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atas\Downloads\"/>
    </mc:Choice>
  </mc:AlternateContent>
  <xr:revisionPtr revIDLastSave="0" documentId="13_ncr:1_{8D60B019-8A60-4AA4-AB0A-ACBD8F57E1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icro" sheetId="15" r:id="rId1"/>
    <sheet name="Soc Impact" sheetId="14" r:id="rId2"/>
    <sheet name="Innovation" sheetId="3" r:id="rId3"/>
    <sheet name="Small Biz" sheetId="16" r:id="rId4"/>
    <sheet name="Indigenous" sheetId="17" r:id="rId5"/>
    <sheet name="Young Biz" sheetId="18" r:id="rId6"/>
    <sheet name="Business Woman" sheetId="19" r:id="rId7"/>
    <sheet name="WINNERS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5" i="19" l="1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C59" i="19"/>
  <c r="B59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C33" i="19"/>
  <c r="B33" i="19"/>
  <c r="A154" i="19"/>
  <c r="A155" i="19"/>
  <c r="D165" i="16"/>
  <c r="K165" i="16"/>
  <c r="C161" i="16"/>
  <c r="C162" i="16"/>
  <c r="C163" i="16"/>
  <c r="C164" i="16"/>
  <c r="C165" i="16"/>
  <c r="B161" i="16"/>
  <c r="B162" i="16"/>
  <c r="B163" i="16"/>
  <c r="B164" i="16"/>
  <c r="B165" i="16"/>
  <c r="K134" i="16"/>
  <c r="K135" i="16"/>
  <c r="K136" i="16"/>
  <c r="C134" i="16"/>
  <c r="C135" i="16"/>
  <c r="C136" i="16"/>
  <c r="C137" i="16"/>
  <c r="B134" i="16"/>
  <c r="B135" i="16"/>
  <c r="B136" i="16"/>
  <c r="B137" i="16"/>
  <c r="K53" i="16"/>
  <c r="K54" i="16"/>
  <c r="K55" i="16"/>
  <c r="K80" i="16"/>
  <c r="K81" i="16"/>
  <c r="K82" i="16"/>
  <c r="K83" i="16"/>
  <c r="K106" i="16"/>
  <c r="K107" i="16"/>
  <c r="K108" i="16"/>
  <c r="K109" i="16"/>
  <c r="C106" i="16"/>
  <c r="C107" i="16"/>
  <c r="C108" i="16"/>
  <c r="C109" i="16"/>
  <c r="B106" i="16"/>
  <c r="B107" i="16"/>
  <c r="B108" i="16"/>
  <c r="B109" i="16"/>
  <c r="C56" i="16"/>
  <c r="C80" i="16"/>
  <c r="C81" i="16"/>
  <c r="C82" i="16"/>
  <c r="C83" i="16"/>
  <c r="B80" i="16"/>
  <c r="B81" i="16"/>
  <c r="B82" i="16"/>
  <c r="B83" i="16"/>
  <c r="C54" i="16"/>
  <c r="C55" i="16"/>
  <c r="B54" i="16"/>
  <c r="B55" i="16"/>
  <c r="B56" i="16"/>
  <c r="C53" i="16"/>
  <c r="B53" i="16"/>
  <c r="A134" i="16"/>
  <c r="A135" i="16"/>
  <c r="A136" i="16"/>
  <c r="A137" i="16"/>
  <c r="A106" i="16"/>
  <c r="A107" i="16"/>
  <c r="A108" i="16"/>
  <c r="A109" i="16"/>
  <c r="A80" i="16"/>
  <c r="A81" i="16"/>
  <c r="A82" i="16"/>
  <c r="A83" i="16"/>
  <c r="A53" i="16"/>
  <c r="A54" i="16"/>
  <c r="A55" i="16"/>
  <c r="A56" i="16"/>
  <c r="K27" i="16"/>
  <c r="K28" i="16"/>
  <c r="K26" i="16"/>
  <c r="K163" i="16"/>
  <c r="K164" i="16"/>
  <c r="J163" i="16"/>
  <c r="J164" i="16"/>
  <c r="J165" i="16"/>
  <c r="I163" i="16"/>
  <c r="I164" i="16"/>
  <c r="I165" i="16"/>
  <c r="H163" i="16"/>
  <c r="H164" i="16"/>
  <c r="H165" i="16"/>
  <c r="G163" i="16"/>
  <c r="G164" i="16"/>
  <c r="G165" i="16"/>
  <c r="F163" i="16"/>
  <c r="F164" i="16"/>
  <c r="F165" i="16"/>
  <c r="E163" i="16"/>
  <c r="E164" i="16"/>
  <c r="E165" i="16"/>
  <c r="D163" i="16"/>
  <c r="D164" i="16"/>
  <c r="B55" i="15"/>
  <c r="K22" i="17"/>
  <c r="K23" i="17"/>
  <c r="K24" i="17"/>
  <c r="K25" i="17"/>
  <c r="K26" i="17"/>
  <c r="K11" i="3"/>
  <c r="A135" i="19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J134" i="19"/>
  <c r="I134" i="19"/>
  <c r="H134" i="19"/>
  <c r="G134" i="19"/>
  <c r="F134" i="19"/>
  <c r="E134" i="19"/>
  <c r="D134" i="19"/>
  <c r="K134" i="19" s="1"/>
  <c r="C134" i="19"/>
  <c r="B134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A110" i="19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K109" i="19"/>
  <c r="C109" i="19"/>
  <c r="B109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A85" i="19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K84" i="19"/>
  <c r="K78" i="19"/>
  <c r="C103" i="19"/>
  <c r="K77" i="19"/>
  <c r="C102" i="19"/>
  <c r="K76" i="19"/>
  <c r="C101" i="19"/>
  <c r="K75" i="19"/>
  <c r="C100" i="19"/>
  <c r="K74" i="19"/>
  <c r="C99" i="19"/>
  <c r="K73" i="19"/>
  <c r="C98" i="19"/>
  <c r="K72" i="19"/>
  <c r="C97" i="19"/>
  <c r="K71" i="19"/>
  <c r="C96" i="19"/>
  <c r="K70" i="19"/>
  <c r="C95" i="19"/>
  <c r="K69" i="19"/>
  <c r="C94" i="19"/>
  <c r="K68" i="19"/>
  <c r="C93" i="19"/>
  <c r="K67" i="19"/>
  <c r="C92" i="19"/>
  <c r="K66" i="19"/>
  <c r="C91" i="19"/>
  <c r="K65" i="19"/>
  <c r="C90" i="19"/>
  <c r="K64" i="19"/>
  <c r="C89" i="19"/>
  <c r="K63" i="19"/>
  <c r="C88" i="19"/>
  <c r="K62" i="19"/>
  <c r="C87" i="19"/>
  <c r="K61" i="19"/>
  <c r="C86" i="19"/>
  <c r="K60" i="19"/>
  <c r="C85" i="19"/>
  <c r="A60" i="19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K59" i="19"/>
  <c r="C84" i="19"/>
  <c r="B84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A34" i="19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K33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K7" i="19"/>
  <c r="J147" i="18"/>
  <c r="I147" i="18"/>
  <c r="H147" i="18"/>
  <c r="G147" i="18"/>
  <c r="F147" i="18"/>
  <c r="E147" i="18"/>
  <c r="D147" i="18"/>
  <c r="K147" i="18" s="1"/>
  <c r="C147" i="18"/>
  <c r="B147" i="18"/>
  <c r="J146" i="18"/>
  <c r="I146" i="18"/>
  <c r="H146" i="18"/>
  <c r="G146" i="18"/>
  <c r="F146" i="18"/>
  <c r="E146" i="18"/>
  <c r="D146" i="18"/>
  <c r="K146" i="18" s="1"/>
  <c r="C146" i="18"/>
  <c r="B146" i="18"/>
  <c r="J145" i="18"/>
  <c r="I145" i="18"/>
  <c r="H145" i="18"/>
  <c r="G145" i="18"/>
  <c r="F145" i="18"/>
  <c r="E145" i="18"/>
  <c r="D145" i="18"/>
  <c r="K145" i="18" s="1"/>
  <c r="C145" i="18"/>
  <c r="B145" i="18"/>
  <c r="J144" i="18"/>
  <c r="I144" i="18"/>
  <c r="H144" i="18"/>
  <c r="G144" i="18"/>
  <c r="F144" i="18"/>
  <c r="E144" i="18"/>
  <c r="D144" i="18"/>
  <c r="K144" i="18" s="1"/>
  <c r="C144" i="18"/>
  <c r="B144" i="18"/>
  <c r="J143" i="18"/>
  <c r="I143" i="18"/>
  <c r="H143" i="18"/>
  <c r="G143" i="18"/>
  <c r="F143" i="18"/>
  <c r="E143" i="18"/>
  <c r="D143" i="18"/>
  <c r="K143" i="18" s="1"/>
  <c r="C143" i="18"/>
  <c r="B143" i="18"/>
  <c r="J142" i="18"/>
  <c r="I142" i="18"/>
  <c r="H142" i="18"/>
  <c r="G142" i="18"/>
  <c r="F142" i="18"/>
  <c r="E142" i="18"/>
  <c r="D142" i="18"/>
  <c r="K142" i="18" s="1"/>
  <c r="C142" i="18"/>
  <c r="B142" i="18"/>
  <c r="J141" i="18"/>
  <c r="I141" i="18"/>
  <c r="H141" i="18"/>
  <c r="G141" i="18"/>
  <c r="F141" i="18"/>
  <c r="E141" i="18"/>
  <c r="D141" i="18"/>
  <c r="K141" i="18" s="1"/>
  <c r="C141" i="18"/>
  <c r="B141" i="18"/>
  <c r="J140" i="18"/>
  <c r="I140" i="18"/>
  <c r="H140" i="18"/>
  <c r="G140" i="18"/>
  <c r="F140" i="18"/>
  <c r="E140" i="18"/>
  <c r="D140" i="18"/>
  <c r="K140" i="18" s="1"/>
  <c r="C140" i="18"/>
  <c r="B140" i="18"/>
  <c r="J139" i="18"/>
  <c r="I139" i="18"/>
  <c r="H139" i="18"/>
  <c r="G139" i="18"/>
  <c r="F139" i="18"/>
  <c r="E139" i="18"/>
  <c r="D139" i="18"/>
  <c r="K139" i="18" s="1"/>
  <c r="C139" i="18"/>
  <c r="B139" i="18"/>
  <c r="J138" i="18"/>
  <c r="I138" i="18"/>
  <c r="H138" i="18"/>
  <c r="G138" i="18"/>
  <c r="F138" i="18"/>
  <c r="E138" i="18"/>
  <c r="D138" i="18"/>
  <c r="K138" i="18" s="1"/>
  <c r="C138" i="18"/>
  <c r="B138" i="18"/>
  <c r="J137" i="18"/>
  <c r="I137" i="18"/>
  <c r="H137" i="18"/>
  <c r="G137" i="18"/>
  <c r="F137" i="18"/>
  <c r="E137" i="18"/>
  <c r="D137" i="18"/>
  <c r="K137" i="18" s="1"/>
  <c r="C137" i="18"/>
  <c r="B137" i="18"/>
  <c r="J136" i="18"/>
  <c r="I136" i="18"/>
  <c r="H136" i="18"/>
  <c r="G136" i="18"/>
  <c r="F136" i="18"/>
  <c r="E136" i="18"/>
  <c r="D136" i="18"/>
  <c r="K136" i="18" s="1"/>
  <c r="C136" i="18"/>
  <c r="B136" i="18"/>
  <c r="J135" i="18"/>
  <c r="I135" i="18"/>
  <c r="H135" i="18"/>
  <c r="G135" i="18"/>
  <c r="F135" i="18"/>
  <c r="E135" i="18"/>
  <c r="D135" i="18"/>
  <c r="K135" i="18" s="1"/>
  <c r="C135" i="18"/>
  <c r="B135" i="18"/>
  <c r="J134" i="18"/>
  <c r="I134" i="18"/>
  <c r="H134" i="18"/>
  <c r="G134" i="18"/>
  <c r="F134" i="18"/>
  <c r="E134" i="18"/>
  <c r="D134" i="18"/>
  <c r="K134" i="18" s="1"/>
  <c r="C134" i="18"/>
  <c r="B134" i="18"/>
  <c r="J133" i="18"/>
  <c r="I133" i="18"/>
  <c r="H133" i="18"/>
  <c r="G133" i="18"/>
  <c r="F133" i="18"/>
  <c r="E133" i="18"/>
  <c r="D133" i="18"/>
  <c r="K133" i="18" s="1"/>
  <c r="C133" i="18"/>
  <c r="B133" i="18"/>
  <c r="J132" i="18"/>
  <c r="I132" i="18"/>
  <c r="H132" i="18"/>
  <c r="G132" i="18"/>
  <c r="F132" i="18"/>
  <c r="E132" i="18"/>
  <c r="D132" i="18"/>
  <c r="K132" i="18" s="1"/>
  <c r="C132" i="18"/>
  <c r="B132" i="18"/>
  <c r="J131" i="18"/>
  <c r="I131" i="18"/>
  <c r="H131" i="18"/>
  <c r="G131" i="18"/>
  <c r="F131" i="18"/>
  <c r="E131" i="18"/>
  <c r="D131" i="18"/>
  <c r="K131" i="18" s="1"/>
  <c r="C131" i="18"/>
  <c r="B131" i="18"/>
  <c r="J130" i="18"/>
  <c r="I130" i="18"/>
  <c r="H130" i="18"/>
  <c r="G130" i="18"/>
  <c r="F130" i="18"/>
  <c r="E130" i="18"/>
  <c r="D130" i="18"/>
  <c r="K130" i="18" s="1"/>
  <c r="C130" i="18"/>
  <c r="B130" i="18"/>
  <c r="J129" i="18"/>
  <c r="I129" i="18"/>
  <c r="H129" i="18"/>
  <c r="G129" i="18"/>
  <c r="F129" i="18"/>
  <c r="E129" i="18"/>
  <c r="D129" i="18"/>
  <c r="K129" i="18" s="1"/>
  <c r="C129" i="18"/>
  <c r="B129" i="18"/>
  <c r="A129" i="18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J128" i="18"/>
  <c r="I128" i="18"/>
  <c r="H128" i="18"/>
  <c r="G128" i="18"/>
  <c r="F128" i="18"/>
  <c r="E128" i="18"/>
  <c r="D128" i="18"/>
  <c r="K128" i="18" s="1"/>
  <c r="C128" i="18"/>
  <c r="B128" i="18"/>
  <c r="K122" i="18"/>
  <c r="C122" i="18"/>
  <c r="B122" i="18"/>
  <c r="K121" i="18"/>
  <c r="C121" i="18"/>
  <c r="B121" i="18"/>
  <c r="K120" i="18"/>
  <c r="C120" i="18"/>
  <c r="B120" i="18"/>
  <c r="K119" i="18"/>
  <c r="C119" i="18"/>
  <c r="B119" i="18"/>
  <c r="K118" i="18"/>
  <c r="C118" i="18"/>
  <c r="B118" i="18"/>
  <c r="K117" i="18"/>
  <c r="C117" i="18"/>
  <c r="B117" i="18"/>
  <c r="K116" i="18"/>
  <c r="C116" i="18"/>
  <c r="B116" i="18"/>
  <c r="K115" i="18"/>
  <c r="C115" i="18"/>
  <c r="B115" i="18"/>
  <c r="K114" i="18"/>
  <c r="C114" i="18"/>
  <c r="B114" i="18"/>
  <c r="K113" i="18"/>
  <c r="C113" i="18"/>
  <c r="B113" i="18"/>
  <c r="K112" i="18"/>
  <c r="C112" i="18"/>
  <c r="B112" i="18"/>
  <c r="K111" i="18"/>
  <c r="C111" i="18"/>
  <c r="B111" i="18"/>
  <c r="K110" i="18"/>
  <c r="C110" i="18"/>
  <c r="B110" i="18"/>
  <c r="K109" i="18"/>
  <c r="C109" i="18"/>
  <c r="B109" i="18"/>
  <c r="K108" i="18"/>
  <c r="C108" i="18"/>
  <c r="B108" i="18"/>
  <c r="K107" i="18"/>
  <c r="C107" i="18"/>
  <c r="B107" i="18"/>
  <c r="K106" i="18"/>
  <c r="C106" i="18"/>
  <c r="B106" i="18"/>
  <c r="K105" i="18"/>
  <c r="C105" i="18"/>
  <c r="B105" i="18"/>
  <c r="K104" i="18"/>
  <c r="C104" i="18"/>
  <c r="B104" i="18"/>
  <c r="A104" i="18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K103" i="18"/>
  <c r="C103" i="18"/>
  <c r="B103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A79" i="18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K78" i="18"/>
  <c r="K74" i="18"/>
  <c r="C74" i="18"/>
  <c r="C97" i="18" s="1"/>
  <c r="B74" i="18"/>
  <c r="B97" i="18" s="1"/>
  <c r="K73" i="18"/>
  <c r="C73" i="18"/>
  <c r="C96" i="18" s="1"/>
  <c r="B73" i="18"/>
  <c r="B96" i="18" s="1"/>
  <c r="K72" i="18"/>
  <c r="C72" i="18"/>
  <c r="C95" i="18" s="1"/>
  <c r="B72" i="18"/>
  <c r="B95" i="18" s="1"/>
  <c r="K71" i="18"/>
  <c r="C71" i="18"/>
  <c r="C94" i="18" s="1"/>
  <c r="B71" i="18"/>
  <c r="B94" i="18" s="1"/>
  <c r="K70" i="18"/>
  <c r="C70" i="18"/>
  <c r="C93" i="18" s="1"/>
  <c r="B70" i="18"/>
  <c r="B93" i="18" s="1"/>
  <c r="K69" i="18"/>
  <c r="C69" i="18"/>
  <c r="C92" i="18" s="1"/>
  <c r="B69" i="18"/>
  <c r="B92" i="18" s="1"/>
  <c r="K68" i="18"/>
  <c r="C68" i="18"/>
  <c r="C91" i="18" s="1"/>
  <c r="B68" i="18"/>
  <c r="B91" i="18" s="1"/>
  <c r="K67" i="18"/>
  <c r="C67" i="18"/>
  <c r="C90" i="18" s="1"/>
  <c r="B67" i="18"/>
  <c r="B90" i="18" s="1"/>
  <c r="K66" i="18"/>
  <c r="C66" i="18"/>
  <c r="C89" i="18" s="1"/>
  <c r="B66" i="18"/>
  <c r="B89" i="18" s="1"/>
  <c r="K65" i="18"/>
  <c r="C65" i="18"/>
  <c r="C88" i="18" s="1"/>
  <c r="B65" i="18"/>
  <c r="B88" i="18" s="1"/>
  <c r="K64" i="18"/>
  <c r="C64" i="18"/>
  <c r="C87" i="18" s="1"/>
  <c r="B64" i="18"/>
  <c r="B87" i="18" s="1"/>
  <c r="K63" i="18"/>
  <c r="C63" i="18"/>
  <c r="C86" i="18" s="1"/>
  <c r="B63" i="18"/>
  <c r="B86" i="18" s="1"/>
  <c r="K62" i="18"/>
  <c r="C62" i="18"/>
  <c r="C85" i="18" s="1"/>
  <c r="B62" i="18"/>
  <c r="B85" i="18" s="1"/>
  <c r="K61" i="18"/>
  <c r="C61" i="18"/>
  <c r="C84" i="18" s="1"/>
  <c r="B61" i="18"/>
  <c r="B84" i="18" s="1"/>
  <c r="K60" i="18"/>
  <c r="C60" i="18"/>
  <c r="C83" i="18" s="1"/>
  <c r="B60" i="18"/>
  <c r="B83" i="18" s="1"/>
  <c r="K59" i="18"/>
  <c r="C59" i="18"/>
  <c r="C82" i="18" s="1"/>
  <c r="B59" i="18"/>
  <c r="B82" i="18" s="1"/>
  <c r="K58" i="18"/>
  <c r="C58" i="18"/>
  <c r="C81" i="18" s="1"/>
  <c r="B58" i="18"/>
  <c r="B81" i="18" s="1"/>
  <c r="K57" i="18"/>
  <c r="C57" i="18"/>
  <c r="C80" i="18" s="1"/>
  <c r="B57" i="18"/>
  <c r="B80" i="18" s="1"/>
  <c r="K56" i="18"/>
  <c r="C56" i="18"/>
  <c r="C79" i="18" s="1"/>
  <c r="B56" i="18"/>
  <c r="B79" i="18" s="1"/>
  <c r="A56" i="18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K55" i="18"/>
  <c r="C55" i="18"/>
  <c r="C78" i="18" s="1"/>
  <c r="B55" i="18"/>
  <c r="B78" i="18" s="1"/>
  <c r="K50" i="18"/>
  <c r="C50" i="18"/>
  <c r="B50" i="18"/>
  <c r="K49" i="18"/>
  <c r="C49" i="18"/>
  <c r="B49" i="18"/>
  <c r="K48" i="18"/>
  <c r="C48" i="18"/>
  <c r="B48" i="18"/>
  <c r="K47" i="18"/>
  <c r="C47" i="18"/>
  <c r="B47" i="18"/>
  <c r="K46" i="18"/>
  <c r="C46" i="18"/>
  <c r="B46" i="18"/>
  <c r="K45" i="18"/>
  <c r="C45" i="18"/>
  <c r="B45" i="18"/>
  <c r="K44" i="18"/>
  <c r="C44" i="18"/>
  <c r="B44" i="18"/>
  <c r="K43" i="18"/>
  <c r="C43" i="18"/>
  <c r="B43" i="18"/>
  <c r="K42" i="18"/>
  <c r="C42" i="18"/>
  <c r="B42" i="18"/>
  <c r="K41" i="18"/>
  <c r="C41" i="18"/>
  <c r="B41" i="18"/>
  <c r="K40" i="18"/>
  <c r="C40" i="18"/>
  <c r="B40" i="18"/>
  <c r="K39" i="18"/>
  <c r="C39" i="18"/>
  <c r="B39" i="18"/>
  <c r="K38" i="18"/>
  <c r="C38" i="18"/>
  <c r="B38" i="18"/>
  <c r="K37" i="18"/>
  <c r="C37" i="18"/>
  <c r="B37" i="18"/>
  <c r="K36" i="18"/>
  <c r="C36" i="18"/>
  <c r="B36" i="18"/>
  <c r="K35" i="18"/>
  <c r="C35" i="18"/>
  <c r="B35" i="18"/>
  <c r="K34" i="18"/>
  <c r="C34" i="18"/>
  <c r="B34" i="18"/>
  <c r="K33" i="18"/>
  <c r="C33" i="18"/>
  <c r="B33" i="18"/>
  <c r="K32" i="18"/>
  <c r="C32" i="18"/>
  <c r="B32" i="18"/>
  <c r="A32" i="18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K31" i="18"/>
  <c r="C31" i="18"/>
  <c r="B31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K7" i="18"/>
  <c r="J147" i="17"/>
  <c r="I147" i="17"/>
  <c r="H147" i="17"/>
  <c r="G147" i="17"/>
  <c r="F147" i="17"/>
  <c r="E147" i="17"/>
  <c r="D147" i="17"/>
  <c r="K147" i="17" s="1"/>
  <c r="C147" i="17"/>
  <c r="B147" i="17"/>
  <c r="J146" i="17"/>
  <c r="I146" i="17"/>
  <c r="H146" i="17"/>
  <c r="G146" i="17"/>
  <c r="F146" i="17"/>
  <c r="E146" i="17"/>
  <c r="D146" i="17"/>
  <c r="K146" i="17" s="1"/>
  <c r="C146" i="17"/>
  <c r="B146" i="17"/>
  <c r="J145" i="17"/>
  <c r="I145" i="17"/>
  <c r="H145" i="17"/>
  <c r="G145" i="17"/>
  <c r="F145" i="17"/>
  <c r="E145" i="17"/>
  <c r="D145" i="17"/>
  <c r="K145" i="17" s="1"/>
  <c r="C145" i="17"/>
  <c r="B145" i="17"/>
  <c r="J144" i="17"/>
  <c r="I144" i="17"/>
  <c r="H144" i="17"/>
  <c r="G144" i="17"/>
  <c r="F144" i="17"/>
  <c r="E144" i="17"/>
  <c r="D144" i="17"/>
  <c r="K144" i="17" s="1"/>
  <c r="C144" i="17"/>
  <c r="B144" i="17"/>
  <c r="J143" i="17"/>
  <c r="I143" i="17"/>
  <c r="H143" i="17"/>
  <c r="G143" i="17"/>
  <c r="F143" i="17"/>
  <c r="E143" i="17"/>
  <c r="D143" i="17"/>
  <c r="K143" i="17" s="1"/>
  <c r="C143" i="17"/>
  <c r="B143" i="17"/>
  <c r="J142" i="17"/>
  <c r="I142" i="17"/>
  <c r="H142" i="17"/>
  <c r="G142" i="17"/>
  <c r="F142" i="17"/>
  <c r="E142" i="17"/>
  <c r="D142" i="17"/>
  <c r="K142" i="17" s="1"/>
  <c r="C142" i="17"/>
  <c r="B142" i="17"/>
  <c r="J141" i="17"/>
  <c r="I141" i="17"/>
  <c r="H141" i="17"/>
  <c r="G141" i="17"/>
  <c r="F141" i="17"/>
  <c r="E141" i="17"/>
  <c r="D141" i="17"/>
  <c r="K141" i="17" s="1"/>
  <c r="C141" i="17"/>
  <c r="B141" i="17"/>
  <c r="J140" i="17"/>
  <c r="I140" i="17"/>
  <c r="H140" i="17"/>
  <c r="G140" i="17"/>
  <c r="F140" i="17"/>
  <c r="E140" i="17"/>
  <c r="D140" i="17"/>
  <c r="K140" i="17" s="1"/>
  <c r="C140" i="17"/>
  <c r="B140" i="17"/>
  <c r="J139" i="17"/>
  <c r="I139" i="17"/>
  <c r="H139" i="17"/>
  <c r="G139" i="17"/>
  <c r="F139" i="17"/>
  <c r="E139" i="17"/>
  <c r="D139" i="17"/>
  <c r="K139" i="17" s="1"/>
  <c r="C139" i="17"/>
  <c r="B139" i="17"/>
  <c r="J138" i="17"/>
  <c r="I138" i="17"/>
  <c r="H138" i="17"/>
  <c r="G138" i="17"/>
  <c r="F138" i="17"/>
  <c r="E138" i="17"/>
  <c r="D138" i="17"/>
  <c r="K138" i="17" s="1"/>
  <c r="C138" i="17"/>
  <c r="B138" i="17"/>
  <c r="J137" i="17"/>
  <c r="I137" i="17"/>
  <c r="H137" i="17"/>
  <c r="G137" i="17"/>
  <c r="F137" i="17"/>
  <c r="E137" i="17"/>
  <c r="D137" i="17"/>
  <c r="K137" i="17" s="1"/>
  <c r="C137" i="17"/>
  <c r="B137" i="17"/>
  <c r="J136" i="17"/>
  <c r="I136" i="17"/>
  <c r="H136" i="17"/>
  <c r="G136" i="17"/>
  <c r="F136" i="17"/>
  <c r="E136" i="17"/>
  <c r="D136" i="17"/>
  <c r="K136" i="17" s="1"/>
  <c r="C136" i="17"/>
  <c r="B136" i="17"/>
  <c r="J135" i="17"/>
  <c r="I135" i="17"/>
  <c r="H135" i="17"/>
  <c r="G135" i="17"/>
  <c r="F135" i="17"/>
  <c r="E135" i="17"/>
  <c r="D135" i="17"/>
  <c r="K135" i="17" s="1"/>
  <c r="C135" i="17"/>
  <c r="B135" i="17"/>
  <c r="J134" i="17"/>
  <c r="I134" i="17"/>
  <c r="H134" i="17"/>
  <c r="G134" i="17"/>
  <c r="F134" i="17"/>
  <c r="E134" i="17"/>
  <c r="D134" i="17"/>
  <c r="K134" i="17" s="1"/>
  <c r="C134" i="17"/>
  <c r="B134" i="17"/>
  <c r="J133" i="17"/>
  <c r="I133" i="17"/>
  <c r="H133" i="17"/>
  <c r="G133" i="17"/>
  <c r="F133" i="17"/>
  <c r="E133" i="17"/>
  <c r="D133" i="17"/>
  <c r="K133" i="17" s="1"/>
  <c r="C133" i="17"/>
  <c r="B133" i="17"/>
  <c r="J132" i="17"/>
  <c r="I132" i="17"/>
  <c r="H132" i="17"/>
  <c r="G132" i="17"/>
  <c r="F132" i="17"/>
  <c r="E132" i="17"/>
  <c r="D132" i="17"/>
  <c r="K132" i="17" s="1"/>
  <c r="C132" i="17"/>
  <c r="B132" i="17"/>
  <c r="J131" i="17"/>
  <c r="I131" i="17"/>
  <c r="H131" i="17"/>
  <c r="G131" i="17"/>
  <c r="F131" i="17"/>
  <c r="E131" i="17"/>
  <c r="D131" i="17"/>
  <c r="K131" i="17" s="1"/>
  <c r="C131" i="17"/>
  <c r="B131" i="17"/>
  <c r="J130" i="17"/>
  <c r="I130" i="17"/>
  <c r="H130" i="17"/>
  <c r="G130" i="17"/>
  <c r="F130" i="17"/>
  <c r="E130" i="17"/>
  <c r="D130" i="17"/>
  <c r="K130" i="17" s="1"/>
  <c r="C130" i="17"/>
  <c r="B130" i="17"/>
  <c r="J129" i="17"/>
  <c r="I129" i="17"/>
  <c r="H129" i="17"/>
  <c r="G129" i="17"/>
  <c r="F129" i="17"/>
  <c r="E129" i="17"/>
  <c r="D129" i="17"/>
  <c r="K129" i="17" s="1"/>
  <c r="C129" i="17"/>
  <c r="B129" i="17"/>
  <c r="A129" i="17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J128" i="17"/>
  <c r="I128" i="17"/>
  <c r="H128" i="17"/>
  <c r="G128" i="17"/>
  <c r="F128" i="17"/>
  <c r="E128" i="17"/>
  <c r="D128" i="17"/>
  <c r="K128" i="17" s="1"/>
  <c r="C128" i="17"/>
  <c r="B128" i="17"/>
  <c r="K122" i="17"/>
  <c r="C122" i="17"/>
  <c r="B122" i="17"/>
  <c r="K121" i="17"/>
  <c r="C121" i="17"/>
  <c r="B121" i="17"/>
  <c r="K120" i="17"/>
  <c r="C120" i="17"/>
  <c r="B120" i="17"/>
  <c r="K119" i="17"/>
  <c r="C119" i="17"/>
  <c r="B119" i="17"/>
  <c r="K118" i="17"/>
  <c r="C118" i="17"/>
  <c r="B118" i="17"/>
  <c r="K117" i="17"/>
  <c r="C117" i="17"/>
  <c r="B117" i="17"/>
  <c r="K116" i="17"/>
  <c r="C116" i="17"/>
  <c r="B116" i="17"/>
  <c r="K115" i="17"/>
  <c r="C115" i="17"/>
  <c r="B115" i="17"/>
  <c r="K114" i="17"/>
  <c r="C114" i="17"/>
  <c r="B114" i="17"/>
  <c r="K113" i="17"/>
  <c r="C113" i="17"/>
  <c r="B113" i="17"/>
  <c r="K112" i="17"/>
  <c r="C112" i="17"/>
  <c r="B112" i="17"/>
  <c r="K111" i="17"/>
  <c r="C111" i="17"/>
  <c r="B111" i="17"/>
  <c r="K110" i="17"/>
  <c r="C110" i="17"/>
  <c r="B110" i="17"/>
  <c r="K109" i="17"/>
  <c r="C109" i="17"/>
  <c r="B109" i="17"/>
  <c r="K108" i="17"/>
  <c r="C108" i="17"/>
  <c r="B108" i="17"/>
  <c r="K107" i="17"/>
  <c r="C107" i="17"/>
  <c r="B107" i="17"/>
  <c r="K106" i="17"/>
  <c r="C106" i="17"/>
  <c r="B106" i="17"/>
  <c r="K105" i="17"/>
  <c r="C105" i="17"/>
  <c r="B105" i="17"/>
  <c r="K104" i="17"/>
  <c r="C104" i="17"/>
  <c r="B104" i="17"/>
  <c r="A104" i="17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K103" i="17"/>
  <c r="C103" i="17"/>
  <c r="B103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A79" i="17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K78" i="17"/>
  <c r="K74" i="17"/>
  <c r="C74" i="17"/>
  <c r="C97" i="17" s="1"/>
  <c r="B74" i="17"/>
  <c r="B97" i="17" s="1"/>
  <c r="K73" i="17"/>
  <c r="C73" i="17"/>
  <c r="C96" i="17" s="1"/>
  <c r="B73" i="17"/>
  <c r="B96" i="17" s="1"/>
  <c r="K72" i="17"/>
  <c r="C72" i="17"/>
  <c r="C95" i="17" s="1"/>
  <c r="B72" i="17"/>
  <c r="B95" i="17" s="1"/>
  <c r="K71" i="17"/>
  <c r="C71" i="17"/>
  <c r="C94" i="17" s="1"/>
  <c r="B71" i="17"/>
  <c r="B94" i="17" s="1"/>
  <c r="K70" i="17"/>
  <c r="C70" i="17"/>
  <c r="C93" i="17" s="1"/>
  <c r="B70" i="17"/>
  <c r="B93" i="17" s="1"/>
  <c r="K69" i="17"/>
  <c r="C69" i="17"/>
  <c r="C92" i="17" s="1"/>
  <c r="B69" i="17"/>
  <c r="B92" i="17" s="1"/>
  <c r="K68" i="17"/>
  <c r="C68" i="17"/>
  <c r="C91" i="17" s="1"/>
  <c r="B68" i="17"/>
  <c r="B91" i="17" s="1"/>
  <c r="K67" i="17"/>
  <c r="C67" i="17"/>
  <c r="C90" i="17" s="1"/>
  <c r="B67" i="17"/>
  <c r="B90" i="17" s="1"/>
  <c r="K66" i="17"/>
  <c r="C66" i="17"/>
  <c r="C89" i="17" s="1"/>
  <c r="B66" i="17"/>
  <c r="B89" i="17" s="1"/>
  <c r="K65" i="17"/>
  <c r="C65" i="17"/>
  <c r="C88" i="17" s="1"/>
  <c r="B65" i="17"/>
  <c r="B88" i="17" s="1"/>
  <c r="K64" i="17"/>
  <c r="C64" i="17"/>
  <c r="C87" i="17" s="1"/>
  <c r="B64" i="17"/>
  <c r="B87" i="17" s="1"/>
  <c r="K63" i="17"/>
  <c r="C63" i="17"/>
  <c r="C86" i="17" s="1"/>
  <c r="B63" i="17"/>
  <c r="B86" i="17" s="1"/>
  <c r="K62" i="17"/>
  <c r="C62" i="17"/>
  <c r="C85" i="17" s="1"/>
  <c r="B62" i="17"/>
  <c r="B85" i="17" s="1"/>
  <c r="K61" i="17"/>
  <c r="C61" i="17"/>
  <c r="C84" i="17" s="1"/>
  <c r="B61" i="17"/>
  <c r="B84" i="17" s="1"/>
  <c r="K60" i="17"/>
  <c r="C60" i="17"/>
  <c r="C83" i="17" s="1"/>
  <c r="B60" i="17"/>
  <c r="B83" i="17" s="1"/>
  <c r="K59" i="17"/>
  <c r="C59" i="17"/>
  <c r="C82" i="17" s="1"/>
  <c r="B59" i="17"/>
  <c r="B82" i="17" s="1"/>
  <c r="K58" i="17"/>
  <c r="C58" i="17"/>
  <c r="C81" i="17" s="1"/>
  <c r="B58" i="17"/>
  <c r="B81" i="17" s="1"/>
  <c r="K57" i="17"/>
  <c r="C57" i="17"/>
  <c r="C80" i="17" s="1"/>
  <c r="B57" i="17"/>
  <c r="B80" i="17" s="1"/>
  <c r="K56" i="17"/>
  <c r="C79" i="17"/>
  <c r="B79" i="17"/>
  <c r="A56" i="17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K55" i="17"/>
  <c r="C78" i="17"/>
  <c r="B78" i="17"/>
  <c r="K50" i="17"/>
  <c r="C50" i="17"/>
  <c r="B50" i="17"/>
  <c r="K49" i="17"/>
  <c r="C49" i="17"/>
  <c r="B49" i="17"/>
  <c r="K48" i="17"/>
  <c r="C48" i="17"/>
  <c r="B48" i="17"/>
  <c r="K47" i="17"/>
  <c r="C47" i="17"/>
  <c r="B47" i="17"/>
  <c r="K46" i="17"/>
  <c r="C46" i="17"/>
  <c r="B46" i="17"/>
  <c r="K45" i="17"/>
  <c r="C45" i="17"/>
  <c r="B45" i="17"/>
  <c r="K44" i="17"/>
  <c r="C44" i="17"/>
  <c r="B44" i="17"/>
  <c r="K43" i="17"/>
  <c r="C43" i="17"/>
  <c r="B43" i="17"/>
  <c r="K42" i="17"/>
  <c r="C42" i="17"/>
  <c r="B42" i="17"/>
  <c r="K41" i="17"/>
  <c r="C41" i="17"/>
  <c r="B41" i="17"/>
  <c r="K40" i="17"/>
  <c r="C40" i="17"/>
  <c r="B40" i="17"/>
  <c r="K39" i="17"/>
  <c r="C39" i="17"/>
  <c r="B39" i="17"/>
  <c r="K38" i="17"/>
  <c r="C38" i="17"/>
  <c r="B38" i="17"/>
  <c r="K37" i="17"/>
  <c r="C37" i="17"/>
  <c r="B37" i="17"/>
  <c r="K36" i="17"/>
  <c r="C36" i="17"/>
  <c r="B36" i="17"/>
  <c r="K35" i="17"/>
  <c r="C35" i="17"/>
  <c r="B35" i="17"/>
  <c r="K34" i="17"/>
  <c r="C34" i="17"/>
  <c r="B34" i="17"/>
  <c r="K33" i="17"/>
  <c r="C33" i="17"/>
  <c r="B33" i="17"/>
  <c r="K32" i="17"/>
  <c r="C32" i="17"/>
  <c r="B32" i="17"/>
  <c r="A32" i="17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K31" i="17"/>
  <c r="C31" i="17"/>
  <c r="B31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K7" i="17"/>
  <c r="J162" i="16"/>
  <c r="I162" i="16"/>
  <c r="H162" i="16"/>
  <c r="G162" i="16"/>
  <c r="F162" i="16"/>
  <c r="E162" i="16"/>
  <c r="D162" i="16"/>
  <c r="K162" i="16" s="1"/>
  <c r="J161" i="16"/>
  <c r="I161" i="16"/>
  <c r="H161" i="16"/>
  <c r="G161" i="16"/>
  <c r="F161" i="16"/>
  <c r="E161" i="16"/>
  <c r="D161" i="16"/>
  <c r="K161" i="16" s="1"/>
  <c r="J160" i="16"/>
  <c r="I160" i="16"/>
  <c r="H160" i="16"/>
  <c r="G160" i="16"/>
  <c r="F160" i="16"/>
  <c r="E160" i="16"/>
  <c r="D160" i="16"/>
  <c r="K160" i="16" s="1"/>
  <c r="C160" i="16"/>
  <c r="B160" i="16"/>
  <c r="J159" i="16"/>
  <c r="I159" i="16"/>
  <c r="H159" i="16"/>
  <c r="G159" i="16"/>
  <c r="F159" i="16"/>
  <c r="E159" i="16"/>
  <c r="D159" i="16"/>
  <c r="K159" i="16" s="1"/>
  <c r="C159" i="16"/>
  <c r="B159" i="16"/>
  <c r="J158" i="16"/>
  <c r="I158" i="16"/>
  <c r="H158" i="16"/>
  <c r="G158" i="16"/>
  <c r="F158" i="16"/>
  <c r="E158" i="16"/>
  <c r="D158" i="16"/>
  <c r="K158" i="16" s="1"/>
  <c r="C158" i="16"/>
  <c r="B158" i="16"/>
  <c r="J157" i="16"/>
  <c r="I157" i="16"/>
  <c r="H157" i="16"/>
  <c r="G157" i="16"/>
  <c r="F157" i="16"/>
  <c r="E157" i="16"/>
  <c r="D157" i="16"/>
  <c r="K157" i="16" s="1"/>
  <c r="C157" i="16"/>
  <c r="B157" i="16"/>
  <c r="J156" i="16"/>
  <c r="I156" i="16"/>
  <c r="H156" i="16"/>
  <c r="G156" i="16"/>
  <c r="F156" i="16"/>
  <c r="E156" i="16"/>
  <c r="D156" i="16"/>
  <c r="K156" i="16" s="1"/>
  <c r="C156" i="16"/>
  <c r="B156" i="16"/>
  <c r="J155" i="16"/>
  <c r="I155" i="16"/>
  <c r="H155" i="16"/>
  <c r="G155" i="16"/>
  <c r="F155" i="16"/>
  <c r="E155" i="16"/>
  <c r="D155" i="16"/>
  <c r="K155" i="16" s="1"/>
  <c r="C155" i="16"/>
  <c r="B155" i="16"/>
  <c r="J154" i="16"/>
  <c r="I154" i="16"/>
  <c r="H154" i="16"/>
  <c r="G154" i="16"/>
  <c r="F154" i="16"/>
  <c r="E154" i="16"/>
  <c r="D154" i="16"/>
  <c r="K154" i="16" s="1"/>
  <c r="C154" i="16"/>
  <c r="B154" i="16"/>
  <c r="J153" i="16"/>
  <c r="I153" i="16"/>
  <c r="H153" i="16"/>
  <c r="G153" i="16"/>
  <c r="F153" i="16"/>
  <c r="E153" i="16"/>
  <c r="D153" i="16"/>
  <c r="K153" i="16" s="1"/>
  <c r="C153" i="16"/>
  <c r="B153" i="16"/>
  <c r="J152" i="16"/>
  <c r="I152" i="16"/>
  <c r="H152" i="16"/>
  <c r="G152" i="16"/>
  <c r="F152" i="16"/>
  <c r="E152" i="16"/>
  <c r="D152" i="16"/>
  <c r="K152" i="16" s="1"/>
  <c r="C152" i="16"/>
  <c r="B152" i="16"/>
  <c r="J151" i="16"/>
  <c r="I151" i="16"/>
  <c r="H151" i="16"/>
  <c r="G151" i="16"/>
  <c r="F151" i="16"/>
  <c r="E151" i="16"/>
  <c r="D151" i="16"/>
  <c r="K151" i="16" s="1"/>
  <c r="C151" i="16"/>
  <c r="B151" i="16"/>
  <c r="J150" i="16"/>
  <c r="I150" i="16"/>
  <c r="H150" i="16"/>
  <c r="G150" i="16"/>
  <c r="F150" i="16"/>
  <c r="E150" i="16"/>
  <c r="D150" i="16"/>
  <c r="K150" i="16" s="1"/>
  <c r="C150" i="16"/>
  <c r="B150" i="16"/>
  <c r="J149" i="16"/>
  <c r="I149" i="16"/>
  <c r="H149" i="16"/>
  <c r="G149" i="16"/>
  <c r="F149" i="16"/>
  <c r="E149" i="16"/>
  <c r="D149" i="16"/>
  <c r="K149" i="16" s="1"/>
  <c r="C149" i="16"/>
  <c r="B149" i="16"/>
  <c r="J148" i="16"/>
  <c r="I148" i="16"/>
  <c r="H148" i="16"/>
  <c r="G148" i="16"/>
  <c r="F148" i="16"/>
  <c r="E148" i="16"/>
  <c r="D148" i="16"/>
  <c r="K148" i="16" s="1"/>
  <c r="C148" i="16"/>
  <c r="B148" i="16"/>
  <c r="J147" i="16"/>
  <c r="I147" i="16"/>
  <c r="H147" i="16"/>
  <c r="G147" i="16"/>
  <c r="F147" i="16"/>
  <c r="E147" i="16"/>
  <c r="D147" i="16"/>
  <c r="K147" i="16" s="1"/>
  <c r="C147" i="16"/>
  <c r="B147" i="16"/>
  <c r="J146" i="16"/>
  <c r="I146" i="16"/>
  <c r="H146" i="16"/>
  <c r="G146" i="16"/>
  <c r="F146" i="16"/>
  <c r="E146" i="16"/>
  <c r="D146" i="16"/>
  <c r="K146" i="16" s="1"/>
  <c r="C146" i="16"/>
  <c r="B146" i="16"/>
  <c r="J145" i="16"/>
  <c r="I145" i="16"/>
  <c r="H145" i="16"/>
  <c r="G145" i="16"/>
  <c r="F145" i="16"/>
  <c r="E145" i="16"/>
  <c r="D145" i="16"/>
  <c r="K145" i="16" s="1"/>
  <c r="C145" i="16"/>
  <c r="B145" i="16"/>
  <c r="J144" i="16"/>
  <c r="I144" i="16"/>
  <c r="H144" i="16"/>
  <c r="G144" i="16"/>
  <c r="F144" i="16"/>
  <c r="E144" i="16"/>
  <c r="D144" i="16"/>
  <c r="K144" i="16" s="1"/>
  <c r="C144" i="16"/>
  <c r="B144" i="16"/>
  <c r="A144" i="16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J143" i="16"/>
  <c r="I143" i="16"/>
  <c r="H143" i="16"/>
  <c r="G143" i="16"/>
  <c r="F143" i="16"/>
  <c r="E143" i="16"/>
  <c r="D143" i="16"/>
  <c r="K143" i="16" s="1"/>
  <c r="C143" i="16"/>
  <c r="B143" i="16"/>
  <c r="K137" i="16"/>
  <c r="K133" i="16"/>
  <c r="C133" i="16"/>
  <c r="B133" i="16"/>
  <c r="K132" i="16"/>
  <c r="C132" i="16"/>
  <c r="B132" i="16"/>
  <c r="K131" i="16"/>
  <c r="C131" i="16"/>
  <c r="B131" i="16"/>
  <c r="K130" i="16"/>
  <c r="C130" i="16"/>
  <c r="B130" i="16"/>
  <c r="K129" i="16"/>
  <c r="C129" i="16"/>
  <c r="B129" i="16"/>
  <c r="K128" i="16"/>
  <c r="C128" i="16"/>
  <c r="B128" i="16"/>
  <c r="K127" i="16"/>
  <c r="C127" i="16"/>
  <c r="B127" i="16"/>
  <c r="K126" i="16"/>
  <c r="C126" i="16"/>
  <c r="B126" i="16"/>
  <c r="K125" i="16"/>
  <c r="C125" i="16"/>
  <c r="B125" i="16"/>
  <c r="K124" i="16"/>
  <c r="C124" i="16"/>
  <c r="B124" i="16"/>
  <c r="K123" i="16"/>
  <c r="C123" i="16"/>
  <c r="B123" i="16"/>
  <c r="K122" i="16"/>
  <c r="C122" i="16"/>
  <c r="B122" i="16"/>
  <c r="K121" i="16"/>
  <c r="C121" i="16"/>
  <c r="B121" i="16"/>
  <c r="K120" i="16"/>
  <c r="C120" i="16"/>
  <c r="B120" i="16"/>
  <c r="K119" i="16"/>
  <c r="C119" i="16"/>
  <c r="B119" i="16"/>
  <c r="K118" i="16"/>
  <c r="C118" i="16"/>
  <c r="B118" i="16"/>
  <c r="K117" i="16"/>
  <c r="C117" i="16"/>
  <c r="B117" i="16"/>
  <c r="K116" i="16"/>
  <c r="C116" i="16"/>
  <c r="B116" i="16"/>
  <c r="A116" i="16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K115" i="16"/>
  <c r="C115" i="16"/>
  <c r="B115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A88" i="16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K87" i="16"/>
  <c r="K79" i="16"/>
  <c r="C79" i="16"/>
  <c r="C105" i="16" s="1"/>
  <c r="B79" i="16"/>
  <c r="B105" i="16" s="1"/>
  <c r="K78" i="16"/>
  <c r="C78" i="16"/>
  <c r="C104" i="16" s="1"/>
  <c r="B78" i="16"/>
  <c r="B104" i="16" s="1"/>
  <c r="K77" i="16"/>
  <c r="C77" i="16"/>
  <c r="C103" i="16" s="1"/>
  <c r="B77" i="16"/>
  <c r="B103" i="16" s="1"/>
  <c r="K76" i="16"/>
  <c r="C76" i="16"/>
  <c r="C102" i="16" s="1"/>
  <c r="B76" i="16"/>
  <c r="B102" i="16" s="1"/>
  <c r="K75" i="16"/>
  <c r="C75" i="16"/>
  <c r="C101" i="16" s="1"/>
  <c r="B75" i="16"/>
  <c r="B101" i="16" s="1"/>
  <c r="K74" i="16"/>
  <c r="C74" i="16"/>
  <c r="C100" i="16" s="1"/>
  <c r="B74" i="16"/>
  <c r="B100" i="16" s="1"/>
  <c r="K73" i="16"/>
  <c r="C73" i="16"/>
  <c r="C99" i="16" s="1"/>
  <c r="B73" i="16"/>
  <c r="B99" i="16" s="1"/>
  <c r="K72" i="16"/>
  <c r="C72" i="16"/>
  <c r="C98" i="16" s="1"/>
  <c r="B72" i="16"/>
  <c r="B98" i="16" s="1"/>
  <c r="K71" i="16"/>
  <c r="C71" i="16"/>
  <c r="C97" i="16" s="1"/>
  <c r="B71" i="16"/>
  <c r="B97" i="16" s="1"/>
  <c r="K70" i="16"/>
  <c r="C70" i="16"/>
  <c r="C96" i="16" s="1"/>
  <c r="B70" i="16"/>
  <c r="B96" i="16" s="1"/>
  <c r="K69" i="16"/>
  <c r="C69" i="16"/>
  <c r="C95" i="16" s="1"/>
  <c r="B69" i="16"/>
  <c r="B95" i="16" s="1"/>
  <c r="K68" i="16"/>
  <c r="C68" i="16"/>
  <c r="C94" i="16" s="1"/>
  <c r="B68" i="16"/>
  <c r="B94" i="16" s="1"/>
  <c r="K67" i="16"/>
  <c r="C67" i="16"/>
  <c r="C93" i="16" s="1"/>
  <c r="B67" i="16"/>
  <c r="B93" i="16" s="1"/>
  <c r="K66" i="16"/>
  <c r="C66" i="16"/>
  <c r="C92" i="16" s="1"/>
  <c r="B66" i="16"/>
  <c r="B92" i="16" s="1"/>
  <c r="K65" i="16"/>
  <c r="C65" i="16"/>
  <c r="C91" i="16" s="1"/>
  <c r="B65" i="16"/>
  <c r="B91" i="16" s="1"/>
  <c r="K64" i="16"/>
  <c r="C64" i="16"/>
  <c r="C90" i="16" s="1"/>
  <c r="B64" i="16"/>
  <c r="B90" i="16" s="1"/>
  <c r="K63" i="16"/>
  <c r="C63" i="16"/>
  <c r="C89" i="16" s="1"/>
  <c r="B63" i="16"/>
  <c r="B89" i="16" s="1"/>
  <c r="K62" i="16"/>
  <c r="C62" i="16"/>
  <c r="C88" i="16" s="1"/>
  <c r="B62" i="16"/>
  <c r="B88" i="16" s="1"/>
  <c r="A62" i="16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K61" i="16"/>
  <c r="C61" i="16"/>
  <c r="C87" i="16" s="1"/>
  <c r="B61" i="16"/>
  <c r="B87" i="16" s="1"/>
  <c r="K56" i="16"/>
  <c r="K52" i="16"/>
  <c r="C52" i="16"/>
  <c r="B52" i="16"/>
  <c r="K51" i="16"/>
  <c r="C51" i="16"/>
  <c r="B51" i="16"/>
  <c r="K50" i="16"/>
  <c r="C50" i="16"/>
  <c r="B50" i="16"/>
  <c r="K49" i="16"/>
  <c r="C49" i="16"/>
  <c r="B49" i="16"/>
  <c r="K48" i="16"/>
  <c r="C48" i="16"/>
  <c r="B48" i="16"/>
  <c r="K47" i="16"/>
  <c r="C47" i="16"/>
  <c r="B47" i="16"/>
  <c r="K46" i="16"/>
  <c r="C46" i="16"/>
  <c r="B46" i="16"/>
  <c r="K45" i="16"/>
  <c r="C45" i="16"/>
  <c r="B45" i="16"/>
  <c r="K44" i="16"/>
  <c r="C44" i="16"/>
  <c r="B44" i="16"/>
  <c r="K43" i="16"/>
  <c r="C43" i="16"/>
  <c r="B43" i="16"/>
  <c r="K42" i="16"/>
  <c r="C42" i="16"/>
  <c r="B42" i="16"/>
  <c r="K41" i="16"/>
  <c r="C41" i="16"/>
  <c r="B41" i="16"/>
  <c r="K40" i="16"/>
  <c r="C40" i="16"/>
  <c r="B40" i="16"/>
  <c r="K39" i="16"/>
  <c r="C39" i="16"/>
  <c r="B39" i="16"/>
  <c r="K38" i="16"/>
  <c r="C38" i="16"/>
  <c r="B38" i="16"/>
  <c r="K37" i="16"/>
  <c r="C37" i="16"/>
  <c r="B37" i="16"/>
  <c r="K36" i="16"/>
  <c r="C36" i="16"/>
  <c r="B36" i="16"/>
  <c r="K35" i="16"/>
  <c r="C35" i="16"/>
  <c r="B35" i="16"/>
  <c r="A35" i="16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K34" i="16"/>
  <c r="C34" i="16"/>
  <c r="B34" i="16"/>
  <c r="K29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K7" i="16"/>
  <c r="J147" i="15"/>
  <c r="I147" i="15"/>
  <c r="H147" i="15"/>
  <c r="G147" i="15"/>
  <c r="F147" i="15"/>
  <c r="E147" i="15"/>
  <c r="D147" i="15"/>
  <c r="K147" i="15" s="1"/>
  <c r="C147" i="15"/>
  <c r="B147" i="15"/>
  <c r="J146" i="15"/>
  <c r="I146" i="15"/>
  <c r="H146" i="15"/>
  <c r="G146" i="15"/>
  <c r="F146" i="15"/>
  <c r="E146" i="15"/>
  <c r="D146" i="15"/>
  <c r="K146" i="15" s="1"/>
  <c r="C146" i="15"/>
  <c r="B146" i="15"/>
  <c r="J145" i="15"/>
  <c r="I145" i="15"/>
  <c r="H145" i="15"/>
  <c r="G145" i="15"/>
  <c r="F145" i="15"/>
  <c r="E145" i="15"/>
  <c r="D145" i="15"/>
  <c r="K145" i="15" s="1"/>
  <c r="C145" i="15"/>
  <c r="B145" i="15"/>
  <c r="J144" i="15"/>
  <c r="I144" i="15"/>
  <c r="H144" i="15"/>
  <c r="G144" i="15"/>
  <c r="F144" i="15"/>
  <c r="E144" i="15"/>
  <c r="D144" i="15"/>
  <c r="K144" i="15" s="1"/>
  <c r="C144" i="15"/>
  <c r="B144" i="15"/>
  <c r="J143" i="15"/>
  <c r="I143" i="15"/>
  <c r="H143" i="15"/>
  <c r="G143" i="15"/>
  <c r="F143" i="15"/>
  <c r="E143" i="15"/>
  <c r="D143" i="15"/>
  <c r="K143" i="15" s="1"/>
  <c r="C143" i="15"/>
  <c r="B143" i="15"/>
  <c r="J142" i="15"/>
  <c r="I142" i="15"/>
  <c r="H142" i="15"/>
  <c r="G142" i="15"/>
  <c r="F142" i="15"/>
  <c r="E142" i="15"/>
  <c r="D142" i="15"/>
  <c r="K142" i="15" s="1"/>
  <c r="C142" i="15"/>
  <c r="B142" i="15"/>
  <c r="J141" i="15"/>
  <c r="I141" i="15"/>
  <c r="H141" i="15"/>
  <c r="G141" i="15"/>
  <c r="F141" i="15"/>
  <c r="E141" i="15"/>
  <c r="D141" i="15"/>
  <c r="K141" i="15" s="1"/>
  <c r="C141" i="15"/>
  <c r="B141" i="15"/>
  <c r="J140" i="15"/>
  <c r="I140" i="15"/>
  <c r="H140" i="15"/>
  <c r="G140" i="15"/>
  <c r="F140" i="15"/>
  <c r="E140" i="15"/>
  <c r="D140" i="15"/>
  <c r="K140" i="15" s="1"/>
  <c r="C140" i="15"/>
  <c r="B140" i="15"/>
  <c r="J139" i="15"/>
  <c r="I139" i="15"/>
  <c r="H139" i="15"/>
  <c r="G139" i="15"/>
  <c r="F139" i="15"/>
  <c r="E139" i="15"/>
  <c r="D139" i="15"/>
  <c r="K139" i="15" s="1"/>
  <c r="C139" i="15"/>
  <c r="B139" i="15"/>
  <c r="J138" i="15"/>
  <c r="I138" i="15"/>
  <c r="H138" i="15"/>
  <c r="G138" i="15"/>
  <c r="F138" i="15"/>
  <c r="E138" i="15"/>
  <c r="D138" i="15"/>
  <c r="K138" i="15" s="1"/>
  <c r="C138" i="15"/>
  <c r="B138" i="15"/>
  <c r="J137" i="15"/>
  <c r="I137" i="15"/>
  <c r="H137" i="15"/>
  <c r="G137" i="15"/>
  <c r="F137" i="15"/>
  <c r="E137" i="15"/>
  <c r="D137" i="15"/>
  <c r="K137" i="15" s="1"/>
  <c r="C137" i="15"/>
  <c r="B137" i="15"/>
  <c r="J136" i="15"/>
  <c r="I136" i="15"/>
  <c r="H136" i="15"/>
  <c r="G136" i="15"/>
  <c r="F136" i="15"/>
  <c r="E136" i="15"/>
  <c r="D136" i="15"/>
  <c r="K136" i="15" s="1"/>
  <c r="C136" i="15"/>
  <c r="B136" i="15"/>
  <c r="J135" i="15"/>
  <c r="I135" i="15"/>
  <c r="H135" i="15"/>
  <c r="G135" i="15"/>
  <c r="F135" i="15"/>
  <c r="E135" i="15"/>
  <c r="D135" i="15"/>
  <c r="K135" i="15" s="1"/>
  <c r="C135" i="15"/>
  <c r="B135" i="15"/>
  <c r="J134" i="15"/>
  <c r="I134" i="15"/>
  <c r="H134" i="15"/>
  <c r="G134" i="15"/>
  <c r="F134" i="15"/>
  <c r="E134" i="15"/>
  <c r="D134" i="15"/>
  <c r="K134" i="15" s="1"/>
  <c r="C134" i="15"/>
  <c r="B134" i="15"/>
  <c r="J133" i="15"/>
  <c r="I133" i="15"/>
  <c r="H133" i="15"/>
  <c r="G133" i="15"/>
  <c r="F133" i="15"/>
  <c r="E133" i="15"/>
  <c r="D133" i="15"/>
  <c r="K133" i="15" s="1"/>
  <c r="C133" i="15"/>
  <c r="B133" i="15"/>
  <c r="J132" i="15"/>
  <c r="I132" i="15"/>
  <c r="H132" i="15"/>
  <c r="G132" i="15"/>
  <c r="F132" i="15"/>
  <c r="E132" i="15"/>
  <c r="D132" i="15"/>
  <c r="K132" i="15" s="1"/>
  <c r="C132" i="15"/>
  <c r="B132" i="15"/>
  <c r="J131" i="15"/>
  <c r="I131" i="15"/>
  <c r="H131" i="15"/>
  <c r="G131" i="15"/>
  <c r="F131" i="15"/>
  <c r="E131" i="15"/>
  <c r="D131" i="15"/>
  <c r="K131" i="15" s="1"/>
  <c r="C131" i="15"/>
  <c r="B131" i="15"/>
  <c r="J130" i="15"/>
  <c r="I130" i="15"/>
  <c r="H130" i="15"/>
  <c r="G130" i="15"/>
  <c r="F130" i="15"/>
  <c r="E130" i="15"/>
  <c r="D130" i="15"/>
  <c r="K130" i="15" s="1"/>
  <c r="C130" i="15"/>
  <c r="B130" i="15"/>
  <c r="J129" i="15"/>
  <c r="I129" i="15"/>
  <c r="H129" i="15"/>
  <c r="G129" i="15"/>
  <c r="F129" i="15"/>
  <c r="E129" i="15"/>
  <c r="D129" i="15"/>
  <c r="K129" i="15" s="1"/>
  <c r="C129" i="15"/>
  <c r="B129" i="15"/>
  <c r="A129" i="15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J128" i="15"/>
  <c r="I128" i="15"/>
  <c r="H128" i="15"/>
  <c r="G128" i="15"/>
  <c r="F128" i="15"/>
  <c r="E128" i="15"/>
  <c r="D128" i="15"/>
  <c r="K128" i="15" s="1"/>
  <c r="C128" i="15"/>
  <c r="B128" i="15"/>
  <c r="K122" i="15"/>
  <c r="C122" i="15"/>
  <c r="B122" i="15"/>
  <c r="K121" i="15"/>
  <c r="C121" i="15"/>
  <c r="B121" i="15"/>
  <c r="K120" i="15"/>
  <c r="C120" i="15"/>
  <c r="B120" i="15"/>
  <c r="K119" i="15"/>
  <c r="C119" i="15"/>
  <c r="B119" i="15"/>
  <c r="K118" i="15"/>
  <c r="C118" i="15"/>
  <c r="B118" i="15"/>
  <c r="K117" i="15"/>
  <c r="C117" i="15"/>
  <c r="B117" i="15"/>
  <c r="K116" i="15"/>
  <c r="C116" i="15"/>
  <c r="B116" i="15"/>
  <c r="K115" i="15"/>
  <c r="C115" i="15"/>
  <c r="B115" i="15"/>
  <c r="K114" i="15"/>
  <c r="C114" i="15"/>
  <c r="B114" i="15"/>
  <c r="K113" i="15"/>
  <c r="C113" i="15"/>
  <c r="B113" i="15"/>
  <c r="K112" i="15"/>
  <c r="C112" i="15"/>
  <c r="B112" i="15"/>
  <c r="K111" i="15"/>
  <c r="C111" i="15"/>
  <c r="B111" i="15"/>
  <c r="K110" i="15"/>
  <c r="C110" i="15"/>
  <c r="B110" i="15"/>
  <c r="K109" i="15"/>
  <c r="C109" i="15"/>
  <c r="B109" i="15"/>
  <c r="K108" i="15"/>
  <c r="C108" i="15"/>
  <c r="B108" i="15"/>
  <c r="K107" i="15"/>
  <c r="C107" i="15"/>
  <c r="B107" i="15"/>
  <c r="K106" i="15"/>
  <c r="C106" i="15"/>
  <c r="B106" i="15"/>
  <c r="K105" i="15"/>
  <c r="C105" i="15"/>
  <c r="B105" i="15"/>
  <c r="K104" i="15"/>
  <c r="C104" i="15"/>
  <c r="B104" i="15"/>
  <c r="A104" i="15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K103" i="15"/>
  <c r="C103" i="15"/>
  <c r="B103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A79" i="15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K78" i="15"/>
  <c r="K74" i="15"/>
  <c r="C74" i="15"/>
  <c r="C97" i="15" s="1"/>
  <c r="B74" i="15"/>
  <c r="B97" i="15" s="1"/>
  <c r="K73" i="15"/>
  <c r="C73" i="15"/>
  <c r="C96" i="15" s="1"/>
  <c r="B73" i="15"/>
  <c r="B96" i="15" s="1"/>
  <c r="K72" i="15"/>
  <c r="C72" i="15"/>
  <c r="C95" i="15" s="1"/>
  <c r="B72" i="15"/>
  <c r="B95" i="15" s="1"/>
  <c r="K71" i="15"/>
  <c r="C71" i="15"/>
  <c r="C94" i="15" s="1"/>
  <c r="B71" i="15"/>
  <c r="B94" i="15" s="1"/>
  <c r="K70" i="15"/>
  <c r="C70" i="15"/>
  <c r="C93" i="15" s="1"/>
  <c r="B70" i="15"/>
  <c r="B93" i="15" s="1"/>
  <c r="K69" i="15"/>
  <c r="C69" i="15"/>
  <c r="C92" i="15" s="1"/>
  <c r="B69" i="15"/>
  <c r="B92" i="15" s="1"/>
  <c r="K68" i="15"/>
  <c r="C68" i="15"/>
  <c r="C91" i="15" s="1"/>
  <c r="B68" i="15"/>
  <c r="B91" i="15" s="1"/>
  <c r="K67" i="15"/>
  <c r="C67" i="15"/>
  <c r="C90" i="15" s="1"/>
  <c r="B67" i="15"/>
  <c r="B90" i="15" s="1"/>
  <c r="K66" i="15"/>
  <c r="C66" i="15"/>
  <c r="C89" i="15" s="1"/>
  <c r="B66" i="15"/>
  <c r="B89" i="15" s="1"/>
  <c r="K65" i="15"/>
  <c r="C65" i="15"/>
  <c r="C88" i="15" s="1"/>
  <c r="B65" i="15"/>
  <c r="B88" i="15" s="1"/>
  <c r="K64" i="15"/>
  <c r="C64" i="15"/>
  <c r="C87" i="15" s="1"/>
  <c r="B64" i="15"/>
  <c r="B87" i="15" s="1"/>
  <c r="K63" i="15"/>
  <c r="C63" i="15"/>
  <c r="C86" i="15" s="1"/>
  <c r="B63" i="15"/>
  <c r="B86" i="15" s="1"/>
  <c r="K62" i="15"/>
  <c r="C62" i="15"/>
  <c r="C85" i="15" s="1"/>
  <c r="B62" i="15"/>
  <c r="B85" i="15" s="1"/>
  <c r="K61" i="15"/>
  <c r="C61" i="15"/>
  <c r="C84" i="15" s="1"/>
  <c r="B61" i="15"/>
  <c r="B84" i="15" s="1"/>
  <c r="K60" i="15"/>
  <c r="C60" i="15"/>
  <c r="C83" i="15" s="1"/>
  <c r="B60" i="15"/>
  <c r="B83" i="15" s="1"/>
  <c r="K59" i="15"/>
  <c r="C59" i="15"/>
  <c r="C82" i="15" s="1"/>
  <c r="B59" i="15"/>
  <c r="B82" i="15" s="1"/>
  <c r="K58" i="15"/>
  <c r="C58" i="15"/>
  <c r="C81" i="15" s="1"/>
  <c r="B58" i="15"/>
  <c r="B81" i="15" s="1"/>
  <c r="K57" i="15"/>
  <c r="C57" i="15"/>
  <c r="C80" i="15" s="1"/>
  <c r="B57" i="15"/>
  <c r="B80" i="15" s="1"/>
  <c r="K56" i="15"/>
  <c r="C56" i="15"/>
  <c r="C79" i="15" s="1"/>
  <c r="B56" i="15"/>
  <c r="B79" i="15" s="1"/>
  <c r="A56" i="15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K55" i="15"/>
  <c r="C55" i="15"/>
  <c r="C78" i="15" s="1"/>
  <c r="B78" i="15"/>
  <c r="K50" i="15"/>
  <c r="C50" i="15"/>
  <c r="B50" i="15"/>
  <c r="K49" i="15"/>
  <c r="C49" i="15"/>
  <c r="B49" i="15"/>
  <c r="K48" i="15"/>
  <c r="C48" i="15"/>
  <c r="B48" i="15"/>
  <c r="K47" i="15"/>
  <c r="C47" i="15"/>
  <c r="B47" i="15"/>
  <c r="K46" i="15"/>
  <c r="C46" i="15"/>
  <c r="B46" i="15"/>
  <c r="K45" i="15"/>
  <c r="C45" i="15"/>
  <c r="B45" i="15"/>
  <c r="K44" i="15"/>
  <c r="C44" i="15"/>
  <c r="B44" i="15"/>
  <c r="K43" i="15"/>
  <c r="C43" i="15"/>
  <c r="B43" i="15"/>
  <c r="K42" i="15"/>
  <c r="C42" i="15"/>
  <c r="B42" i="15"/>
  <c r="K41" i="15"/>
  <c r="C41" i="15"/>
  <c r="B41" i="15"/>
  <c r="K40" i="15"/>
  <c r="C40" i="15"/>
  <c r="B40" i="15"/>
  <c r="K39" i="15"/>
  <c r="C39" i="15"/>
  <c r="B39" i="15"/>
  <c r="K38" i="15"/>
  <c r="C38" i="15"/>
  <c r="B38" i="15"/>
  <c r="K37" i="15"/>
  <c r="C37" i="15"/>
  <c r="B37" i="15"/>
  <c r="K36" i="15"/>
  <c r="C36" i="15"/>
  <c r="B36" i="15"/>
  <c r="K35" i="15"/>
  <c r="C35" i="15"/>
  <c r="B35" i="15"/>
  <c r="K34" i="15"/>
  <c r="C34" i="15"/>
  <c r="B34" i="15"/>
  <c r="K33" i="15"/>
  <c r="C33" i="15"/>
  <c r="B33" i="15"/>
  <c r="K32" i="15"/>
  <c r="C32" i="15"/>
  <c r="B32" i="15"/>
  <c r="A32" i="15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K31" i="15"/>
  <c r="C31" i="15"/>
  <c r="B31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K7" i="15"/>
  <c r="J147" i="14"/>
  <c r="I147" i="14"/>
  <c r="H147" i="14"/>
  <c r="G147" i="14"/>
  <c r="F147" i="14"/>
  <c r="E147" i="14"/>
  <c r="D147" i="14"/>
  <c r="K147" i="14" s="1"/>
  <c r="C147" i="14"/>
  <c r="B147" i="14"/>
  <c r="J146" i="14"/>
  <c r="I146" i="14"/>
  <c r="H146" i="14"/>
  <c r="G146" i="14"/>
  <c r="F146" i="14"/>
  <c r="E146" i="14"/>
  <c r="D146" i="14"/>
  <c r="K146" i="14" s="1"/>
  <c r="C146" i="14"/>
  <c r="B146" i="14"/>
  <c r="J145" i="14"/>
  <c r="I145" i="14"/>
  <c r="H145" i="14"/>
  <c r="G145" i="14"/>
  <c r="F145" i="14"/>
  <c r="E145" i="14"/>
  <c r="D145" i="14"/>
  <c r="K145" i="14" s="1"/>
  <c r="C145" i="14"/>
  <c r="B145" i="14"/>
  <c r="J144" i="14"/>
  <c r="I144" i="14"/>
  <c r="H144" i="14"/>
  <c r="G144" i="14"/>
  <c r="F144" i="14"/>
  <c r="E144" i="14"/>
  <c r="D144" i="14"/>
  <c r="K144" i="14" s="1"/>
  <c r="C144" i="14"/>
  <c r="B144" i="14"/>
  <c r="J143" i="14"/>
  <c r="I143" i="14"/>
  <c r="H143" i="14"/>
  <c r="G143" i="14"/>
  <c r="F143" i="14"/>
  <c r="E143" i="14"/>
  <c r="D143" i="14"/>
  <c r="K143" i="14" s="1"/>
  <c r="C143" i="14"/>
  <c r="B143" i="14"/>
  <c r="J142" i="14"/>
  <c r="I142" i="14"/>
  <c r="H142" i="14"/>
  <c r="G142" i="14"/>
  <c r="F142" i="14"/>
  <c r="E142" i="14"/>
  <c r="D142" i="14"/>
  <c r="K142" i="14" s="1"/>
  <c r="C142" i="14"/>
  <c r="B142" i="14"/>
  <c r="J141" i="14"/>
  <c r="I141" i="14"/>
  <c r="H141" i="14"/>
  <c r="G141" i="14"/>
  <c r="F141" i="14"/>
  <c r="E141" i="14"/>
  <c r="D141" i="14"/>
  <c r="K141" i="14" s="1"/>
  <c r="C141" i="14"/>
  <c r="B141" i="14"/>
  <c r="J140" i="14"/>
  <c r="I140" i="14"/>
  <c r="H140" i="14"/>
  <c r="G140" i="14"/>
  <c r="F140" i="14"/>
  <c r="E140" i="14"/>
  <c r="D140" i="14"/>
  <c r="K140" i="14" s="1"/>
  <c r="C140" i="14"/>
  <c r="B140" i="14"/>
  <c r="J139" i="14"/>
  <c r="I139" i="14"/>
  <c r="H139" i="14"/>
  <c r="G139" i="14"/>
  <c r="F139" i="14"/>
  <c r="E139" i="14"/>
  <c r="D139" i="14"/>
  <c r="K139" i="14" s="1"/>
  <c r="C139" i="14"/>
  <c r="B139" i="14"/>
  <c r="J138" i="14"/>
  <c r="I138" i="14"/>
  <c r="H138" i="14"/>
  <c r="G138" i="14"/>
  <c r="F138" i="14"/>
  <c r="E138" i="14"/>
  <c r="D138" i="14"/>
  <c r="K138" i="14" s="1"/>
  <c r="C138" i="14"/>
  <c r="B138" i="14"/>
  <c r="J137" i="14"/>
  <c r="I137" i="14"/>
  <c r="H137" i="14"/>
  <c r="G137" i="14"/>
  <c r="F137" i="14"/>
  <c r="E137" i="14"/>
  <c r="D137" i="14"/>
  <c r="K137" i="14" s="1"/>
  <c r="C137" i="14"/>
  <c r="B137" i="14"/>
  <c r="J136" i="14"/>
  <c r="I136" i="14"/>
  <c r="H136" i="14"/>
  <c r="G136" i="14"/>
  <c r="F136" i="14"/>
  <c r="E136" i="14"/>
  <c r="D136" i="14"/>
  <c r="K136" i="14" s="1"/>
  <c r="C136" i="14"/>
  <c r="B136" i="14"/>
  <c r="J135" i="14"/>
  <c r="I135" i="14"/>
  <c r="H135" i="14"/>
  <c r="G135" i="14"/>
  <c r="F135" i="14"/>
  <c r="E135" i="14"/>
  <c r="D135" i="14"/>
  <c r="K135" i="14" s="1"/>
  <c r="C135" i="14"/>
  <c r="B135" i="14"/>
  <c r="J134" i="14"/>
  <c r="I134" i="14"/>
  <c r="H134" i="14"/>
  <c r="G134" i="14"/>
  <c r="F134" i="14"/>
  <c r="E134" i="14"/>
  <c r="D134" i="14"/>
  <c r="K134" i="14" s="1"/>
  <c r="C134" i="14"/>
  <c r="B134" i="14"/>
  <c r="J133" i="14"/>
  <c r="I133" i="14"/>
  <c r="H133" i="14"/>
  <c r="G133" i="14"/>
  <c r="F133" i="14"/>
  <c r="E133" i="14"/>
  <c r="D133" i="14"/>
  <c r="K133" i="14" s="1"/>
  <c r="C133" i="14"/>
  <c r="B133" i="14"/>
  <c r="J132" i="14"/>
  <c r="I132" i="14"/>
  <c r="H132" i="14"/>
  <c r="G132" i="14"/>
  <c r="F132" i="14"/>
  <c r="E132" i="14"/>
  <c r="D132" i="14"/>
  <c r="K132" i="14" s="1"/>
  <c r="C132" i="14"/>
  <c r="B132" i="14"/>
  <c r="J131" i="14"/>
  <c r="I131" i="14"/>
  <c r="H131" i="14"/>
  <c r="G131" i="14"/>
  <c r="F131" i="14"/>
  <c r="E131" i="14"/>
  <c r="D131" i="14"/>
  <c r="K131" i="14" s="1"/>
  <c r="C131" i="14"/>
  <c r="B131" i="14"/>
  <c r="J130" i="14"/>
  <c r="I130" i="14"/>
  <c r="H130" i="14"/>
  <c r="G130" i="14"/>
  <c r="F130" i="14"/>
  <c r="E130" i="14"/>
  <c r="D130" i="14"/>
  <c r="K130" i="14" s="1"/>
  <c r="C130" i="14"/>
  <c r="B130" i="14"/>
  <c r="J129" i="14"/>
  <c r="I129" i="14"/>
  <c r="H129" i="14"/>
  <c r="G129" i="14"/>
  <c r="F129" i="14"/>
  <c r="E129" i="14"/>
  <c r="D129" i="14"/>
  <c r="K129" i="14" s="1"/>
  <c r="C129" i="14"/>
  <c r="B129" i="14"/>
  <c r="A129" i="14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J128" i="14"/>
  <c r="I128" i="14"/>
  <c r="H128" i="14"/>
  <c r="G128" i="14"/>
  <c r="F128" i="14"/>
  <c r="E128" i="14"/>
  <c r="D128" i="14"/>
  <c r="K128" i="14" s="1"/>
  <c r="C128" i="14"/>
  <c r="B128" i="14"/>
  <c r="K122" i="14"/>
  <c r="C122" i="14"/>
  <c r="B122" i="14"/>
  <c r="K121" i="14"/>
  <c r="C121" i="14"/>
  <c r="B121" i="14"/>
  <c r="K120" i="14"/>
  <c r="C120" i="14"/>
  <c r="B120" i="14"/>
  <c r="K119" i="14"/>
  <c r="C119" i="14"/>
  <c r="B119" i="14"/>
  <c r="K118" i="14"/>
  <c r="C118" i="14"/>
  <c r="B118" i="14"/>
  <c r="K117" i="14"/>
  <c r="C117" i="14"/>
  <c r="B117" i="14"/>
  <c r="K116" i="14"/>
  <c r="C116" i="14"/>
  <c r="B116" i="14"/>
  <c r="K115" i="14"/>
  <c r="C115" i="14"/>
  <c r="B115" i="14"/>
  <c r="K114" i="14"/>
  <c r="C114" i="14"/>
  <c r="B114" i="14"/>
  <c r="K113" i="14"/>
  <c r="C113" i="14"/>
  <c r="B113" i="14"/>
  <c r="K112" i="14"/>
  <c r="C112" i="14"/>
  <c r="B112" i="14"/>
  <c r="K111" i="14"/>
  <c r="C111" i="14"/>
  <c r="B111" i="14"/>
  <c r="K110" i="14"/>
  <c r="C110" i="14"/>
  <c r="B110" i="14"/>
  <c r="K109" i="14"/>
  <c r="C109" i="14"/>
  <c r="B109" i="14"/>
  <c r="K108" i="14"/>
  <c r="C108" i="14"/>
  <c r="B108" i="14"/>
  <c r="K107" i="14"/>
  <c r="C107" i="14"/>
  <c r="B107" i="14"/>
  <c r="K106" i="14"/>
  <c r="C106" i="14"/>
  <c r="B106" i="14"/>
  <c r="K105" i="14"/>
  <c r="C105" i="14"/>
  <c r="B105" i="14"/>
  <c r="K104" i="14"/>
  <c r="C104" i="14"/>
  <c r="B104" i="14"/>
  <c r="A104" i="14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K103" i="14"/>
  <c r="C103" i="14"/>
  <c r="B103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A79" i="14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K78" i="14"/>
  <c r="K74" i="14"/>
  <c r="C74" i="14"/>
  <c r="C97" i="14" s="1"/>
  <c r="B74" i="14"/>
  <c r="B97" i="14" s="1"/>
  <c r="K73" i="14"/>
  <c r="C73" i="14"/>
  <c r="C96" i="14" s="1"/>
  <c r="B73" i="14"/>
  <c r="B96" i="14" s="1"/>
  <c r="K72" i="14"/>
  <c r="C72" i="14"/>
  <c r="C95" i="14" s="1"/>
  <c r="B72" i="14"/>
  <c r="B95" i="14" s="1"/>
  <c r="K71" i="14"/>
  <c r="C71" i="14"/>
  <c r="C94" i="14" s="1"/>
  <c r="B71" i="14"/>
  <c r="B94" i="14" s="1"/>
  <c r="K70" i="14"/>
  <c r="C70" i="14"/>
  <c r="C93" i="14" s="1"/>
  <c r="B70" i="14"/>
  <c r="B93" i="14" s="1"/>
  <c r="K69" i="14"/>
  <c r="C69" i="14"/>
  <c r="C92" i="14" s="1"/>
  <c r="B69" i="14"/>
  <c r="B92" i="14" s="1"/>
  <c r="K68" i="14"/>
  <c r="C68" i="14"/>
  <c r="C91" i="14" s="1"/>
  <c r="B68" i="14"/>
  <c r="B91" i="14" s="1"/>
  <c r="K67" i="14"/>
  <c r="C67" i="14"/>
  <c r="C90" i="14" s="1"/>
  <c r="B67" i="14"/>
  <c r="B90" i="14" s="1"/>
  <c r="K66" i="14"/>
  <c r="C66" i="14"/>
  <c r="C89" i="14" s="1"/>
  <c r="B66" i="14"/>
  <c r="B89" i="14" s="1"/>
  <c r="K65" i="14"/>
  <c r="C65" i="14"/>
  <c r="C88" i="14" s="1"/>
  <c r="B65" i="14"/>
  <c r="B88" i="14" s="1"/>
  <c r="K64" i="14"/>
  <c r="C64" i="14"/>
  <c r="C87" i="14" s="1"/>
  <c r="B64" i="14"/>
  <c r="B87" i="14" s="1"/>
  <c r="K63" i="14"/>
  <c r="C63" i="14"/>
  <c r="C86" i="14" s="1"/>
  <c r="B63" i="14"/>
  <c r="B86" i="14" s="1"/>
  <c r="K62" i="14"/>
  <c r="C62" i="14"/>
  <c r="C85" i="14" s="1"/>
  <c r="B62" i="14"/>
  <c r="B85" i="14" s="1"/>
  <c r="K61" i="14"/>
  <c r="C61" i="14"/>
  <c r="C84" i="14" s="1"/>
  <c r="B61" i="14"/>
  <c r="B84" i="14" s="1"/>
  <c r="K60" i="14"/>
  <c r="C60" i="14"/>
  <c r="C83" i="14" s="1"/>
  <c r="B60" i="14"/>
  <c r="B83" i="14" s="1"/>
  <c r="K59" i="14"/>
  <c r="C59" i="14"/>
  <c r="C82" i="14" s="1"/>
  <c r="B59" i="14"/>
  <c r="B82" i="14" s="1"/>
  <c r="K58" i="14"/>
  <c r="C58" i="14"/>
  <c r="C81" i="14" s="1"/>
  <c r="B58" i="14"/>
  <c r="B81" i="14" s="1"/>
  <c r="K57" i="14"/>
  <c r="C57" i="14"/>
  <c r="C80" i="14" s="1"/>
  <c r="B57" i="14"/>
  <c r="B80" i="14" s="1"/>
  <c r="K56" i="14"/>
  <c r="C56" i="14"/>
  <c r="C79" i="14" s="1"/>
  <c r="B56" i="14"/>
  <c r="B79" i="14" s="1"/>
  <c r="A56" i="14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K55" i="14"/>
  <c r="C55" i="14"/>
  <c r="C78" i="14" s="1"/>
  <c r="B55" i="14"/>
  <c r="B78" i="14" s="1"/>
  <c r="K50" i="14"/>
  <c r="C50" i="14"/>
  <c r="B50" i="14"/>
  <c r="K49" i="14"/>
  <c r="C49" i="14"/>
  <c r="B49" i="14"/>
  <c r="K48" i="14"/>
  <c r="C48" i="14"/>
  <c r="B48" i="14"/>
  <c r="K47" i="14"/>
  <c r="C47" i="14"/>
  <c r="B47" i="14"/>
  <c r="K46" i="14"/>
  <c r="C46" i="14"/>
  <c r="B46" i="14"/>
  <c r="K45" i="14"/>
  <c r="C45" i="14"/>
  <c r="B45" i="14"/>
  <c r="K44" i="14"/>
  <c r="C44" i="14"/>
  <c r="B44" i="14"/>
  <c r="K43" i="14"/>
  <c r="C43" i="14"/>
  <c r="B43" i="14"/>
  <c r="K42" i="14"/>
  <c r="C42" i="14"/>
  <c r="B42" i="14"/>
  <c r="K41" i="14"/>
  <c r="C41" i="14"/>
  <c r="B41" i="14"/>
  <c r="K40" i="14"/>
  <c r="C40" i="14"/>
  <c r="B40" i="14"/>
  <c r="K39" i="14"/>
  <c r="C39" i="14"/>
  <c r="B39" i="14"/>
  <c r="K38" i="14"/>
  <c r="C38" i="14"/>
  <c r="B38" i="14"/>
  <c r="K37" i="14"/>
  <c r="C37" i="14"/>
  <c r="B37" i="14"/>
  <c r="K36" i="14"/>
  <c r="C36" i="14"/>
  <c r="B36" i="14"/>
  <c r="K35" i="14"/>
  <c r="C35" i="14"/>
  <c r="B35" i="14"/>
  <c r="K34" i="14"/>
  <c r="C34" i="14"/>
  <c r="B34" i="14"/>
  <c r="K33" i="14"/>
  <c r="C33" i="14"/>
  <c r="B33" i="14"/>
  <c r="K32" i="14"/>
  <c r="C32" i="14"/>
  <c r="B32" i="14"/>
  <c r="A32" i="14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K31" i="14"/>
  <c r="C31" i="14"/>
  <c r="B31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K7" i="14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28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29" i="3"/>
  <c r="D128" i="3"/>
  <c r="C85" i="3"/>
  <c r="C86" i="3"/>
  <c r="C87" i="3"/>
  <c r="C88" i="3"/>
  <c r="C89" i="3"/>
  <c r="C90" i="3"/>
  <c r="C91" i="3"/>
  <c r="C92" i="3"/>
  <c r="C93" i="3"/>
  <c r="C94" i="3"/>
  <c r="C95" i="3"/>
  <c r="C96" i="3"/>
  <c r="B95" i="3"/>
  <c r="B94" i="3"/>
  <c r="B93" i="3"/>
  <c r="B92" i="3"/>
  <c r="B91" i="3"/>
  <c r="B90" i="3"/>
  <c r="B89" i="3"/>
  <c r="B88" i="3"/>
  <c r="B87" i="3"/>
  <c r="B86" i="3"/>
  <c r="B85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A79" i="3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K7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C128" i="3"/>
  <c r="B128" i="3"/>
  <c r="C56" i="3"/>
  <c r="C79" i="3" s="1"/>
  <c r="C57" i="3"/>
  <c r="C80" i="3" s="1"/>
  <c r="C58" i="3"/>
  <c r="C81" i="3" s="1"/>
  <c r="C59" i="3"/>
  <c r="C82" i="3" s="1"/>
  <c r="C60" i="3"/>
  <c r="C83" i="3" s="1"/>
  <c r="C61" i="3"/>
  <c r="C84" i="3" s="1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97" i="3" s="1"/>
  <c r="B56" i="3"/>
  <c r="B79" i="3" s="1"/>
  <c r="B57" i="3"/>
  <c r="B80" i="3" s="1"/>
  <c r="B58" i="3"/>
  <c r="B81" i="3" s="1"/>
  <c r="B59" i="3"/>
  <c r="B82" i="3" s="1"/>
  <c r="B60" i="3"/>
  <c r="B83" i="3" s="1"/>
  <c r="B61" i="3"/>
  <c r="B84" i="3" s="1"/>
  <c r="B62" i="3"/>
  <c r="B63" i="3"/>
  <c r="B64" i="3"/>
  <c r="B65" i="3"/>
  <c r="B66" i="3"/>
  <c r="B67" i="3"/>
  <c r="B68" i="3"/>
  <c r="B69" i="3"/>
  <c r="B70" i="3"/>
  <c r="B71" i="3"/>
  <c r="B72" i="3"/>
  <c r="B73" i="3"/>
  <c r="B96" i="3" s="1"/>
  <c r="B74" i="3"/>
  <c r="B97" i="3" s="1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C103" i="3"/>
  <c r="B103" i="3"/>
  <c r="C55" i="3"/>
  <c r="C78" i="3" s="1"/>
  <c r="B55" i="3"/>
  <c r="B78" i="3" s="1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1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34" i="3"/>
  <c r="B33" i="3"/>
  <c r="B32" i="3"/>
  <c r="B31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28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03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55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31" i="3"/>
  <c r="K8" i="3"/>
  <c r="K9" i="3"/>
  <c r="K10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7" i="3"/>
  <c r="A129" i="3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04" i="3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</calcChain>
</file>

<file path=xl/sharedStrings.xml><?xml version="1.0" encoding="utf-8"?>
<sst xmlns="http://schemas.openxmlformats.org/spreadsheetml/2006/main" count="748" uniqueCount="162">
  <si>
    <t>Applicant name</t>
  </si>
  <si>
    <t>Applicant business</t>
  </si>
  <si>
    <t>Scores 1 low to 5 high</t>
  </si>
  <si>
    <t>Strategy &amp; Vision</t>
  </si>
  <si>
    <t>Customers &amp; Marketing</t>
  </si>
  <si>
    <t>Operations</t>
  </si>
  <si>
    <t>People &amp; Culture</t>
  </si>
  <si>
    <t>Social Responsibility</t>
  </si>
  <si>
    <t>Financial Acumen</t>
  </si>
  <si>
    <t>Innovation &amp; Technology</t>
  </si>
  <si>
    <t>TOTAL</t>
  </si>
  <si>
    <t xml:space="preserve">JUDGE NAME:     </t>
  </si>
  <si>
    <t>No.</t>
  </si>
  <si>
    <t xml:space="preserve">TOTAL   </t>
  </si>
  <si>
    <t>INNOVATION AWARD</t>
  </si>
  <si>
    <t>BUSINESSWOMAN OF THE YEAR</t>
  </si>
  <si>
    <t>Any woman business OWNER, over the age of 18 may enter this category. 
P&amp;L Financials are required for this category</t>
  </si>
  <si>
    <t>SMALL BUSINESS OF THE YEAR</t>
  </si>
  <si>
    <t>SOCIAL IMPACT OF THE YEAR</t>
  </si>
  <si>
    <t>INDIGENOUS BUSINESS OF THE YEAR</t>
  </si>
  <si>
    <t>Innovation</t>
  </si>
  <si>
    <t>Social Impact</t>
  </si>
  <si>
    <t>Small Business</t>
  </si>
  <si>
    <t>Indigenous</t>
  </si>
  <si>
    <t>Young Business</t>
  </si>
  <si>
    <t>Business Woman</t>
  </si>
  <si>
    <t>Any woman business OWNER / sole trader, over the age of 18 may enter this category. 
P&amp;L Financials are required for this category.</t>
  </si>
  <si>
    <t>Nicole</t>
  </si>
  <si>
    <t>Karen</t>
  </si>
  <si>
    <t>Emily</t>
  </si>
  <si>
    <t>Lisa</t>
  </si>
  <si>
    <t>Nadia</t>
  </si>
  <si>
    <r>
      <t xml:space="preserve">Any woman in businesses, organisations and/or individuals over the age of 18 may enter this category. 
</t>
    </r>
    <r>
      <rPr>
        <b/>
        <sz val="10"/>
        <color rgb="FFFFFF00"/>
        <rFont val="Century Gothic"/>
        <family val="2"/>
      </rPr>
      <t>P&amp;L Financials are NOT required for this category</t>
    </r>
  </si>
  <si>
    <t>MICRO BUSINESS OF THE YEAR</t>
  </si>
  <si>
    <t>YOUNG BUSINESS OF THE YEAR</t>
  </si>
  <si>
    <t>Any woman business OWNER, between the ages of 18 to 30 may enter this category. 
P&amp;L Financials are required for this category</t>
  </si>
  <si>
    <t>FOR CWB COMMITTEE USE ONLY</t>
  </si>
  <si>
    <t>Micro Business</t>
  </si>
  <si>
    <t>Winner</t>
  </si>
  <si>
    <t>Laura Chapman</t>
  </si>
  <si>
    <t>This is general practice</t>
  </si>
  <si>
    <t>Raffy Sgroi</t>
  </si>
  <si>
    <t>Amanda Lax</t>
  </si>
  <si>
    <t>Informatech</t>
  </si>
  <si>
    <t>Dance Northside</t>
  </si>
  <si>
    <t>Bec Taylor</t>
  </si>
  <si>
    <t>The Bec Taylor School of Music</t>
  </si>
  <si>
    <t>Karen Demmery</t>
  </si>
  <si>
    <t>P Rhodes Advisory</t>
  </si>
  <si>
    <t>Yajie (Doris) Wang</t>
  </si>
  <si>
    <t xml:space="preserve">Sweet Home Blinds, Curtains and Shutters </t>
  </si>
  <si>
    <t>Elise Birchall</t>
  </si>
  <si>
    <t>LILI Skin Co</t>
  </si>
  <si>
    <t>Sarah Richards</t>
  </si>
  <si>
    <t>Marrawuy Journeys</t>
  </si>
  <si>
    <t>Hayley Nicholls</t>
  </si>
  <si>
    <t>Raine &amp; Horne Commercial Canberra</t>
  </si>
  <si>
    <t>Victoria Pearce</t>
  </si>
  <si>
    <t>Jean Vadnal</t>
  </si>
  <si>
    <t>Elluca</t>
  </si>
  <si>
    <t>Katelyn Morgan</t>
  </si>
  <si>
    <t>Waxology CBR</t>
  </si>
  <si>
    <t>Emma Jovic</t>
  </si>
  <si>
    <t>EMA Advisory</t>
  </si>
  <si>
    <t>Prudence Rhodes</t>
  </si>
  <si>
    <t>Stephanie Hogg</t>
  </si>
  <si>
    <t>Authentic School Portraits</t>
  </si>
  <si>
    <t>Chloe Lim</t>
  </si>
  <si>
    <t>Giggly Wiggly Balloons</t>
  </si>
  <si>
    <t>Sarah Stewart</t>
  </si>
  <si>
    <t>Sarah Stewart Entertainment</t>
  </si>
  <si>
    <t>Adele Haussmann</t>
  </si>
  <si>
    <t>HerSmile</t>
  </si>
  <si>
    <t>Mel Greenhalgh</t>
  </si>
  <si>
    <t>Susan Basiaco</t>
  </si>
  <si>
    <t>The Social Nest</t>
  </si>
  <si>
    <t>Collective Wisdom Coaching &amp; Consulting</t>
  </si>
  <si>
    <t>Paulina Jagus</t>
  </si>
  <si>
    <t>Woden Valley Early Learning Centre</t>
  </si>
  <si>
    <t>Katherine Berney</t>
  </si>
  <si>
    <t>National Womens Safety Alliance</t>
  </si>
  <si>
    <t xml:space="preserve">This is General Practice </t>
  </si>
  <si>
    <t>Rachel Torrealba</t>
  </si>
  <si>
    <t>Collector Cottage</t>
  </si>
  <si>
    <t>Fancy Yarns Australia</t>
  </si>
  <si>
    <t>Caterina Sullivan</t>
  </si>
  <si>
    <t>Project Dust</t>
  </si>
  <si>
    <t>Emma Laverty</t>
  </si>
  <si>
    <t>Eryn Davies</t>
  </si>
  <si>
    <t>Megan Layton</t>
  </si>
  <si>
    <t>Capital Psychology Clinic</t>
  </si>
  <si>
    <t>Mind Spring Pty Lyd trading as 'Simply Mindful'</t>
  </si>
  <si>
    <t>Jemma Mrdak</t>
  </si>
  <si>
    <t>Robyn Thurecht</t>
  </si>
  <si>
    <t>Emily Coates</t>
  </si>
  <si>
    <t>Dak &amp; Co</t>
  </si>
  <si>
    <t>Ivy Social</t>
  </si>
  <si>
    <t xml:space="preserve">Fancy Yarns Australia </t>
  </si>
  <si>
    <t>Tania McIntosh</t>
  </si>
  <si>
    <t>Alisa Moss</t>
  </si>
  <si>
    <t>DJAS Architecture</t>
  </si>
  <si>
    <t>Rachana Chitre</t>
  </si>
  <si>
    <t>Saara Holidays</t>
  </si>
  <si>
    <t>Patti-Jane (PJ) Ashley</t>
  </si>
  <si>
    <t>The Pillar Code</t>
  </si>
  <si>
    <t>Sophie Mclean</t>
  </si>
  <si>
    <t xml:space="preserve">Your Prperty Profits </t>
  </si>
  <si>
    <t>Jorja Wallace</t>
  </si>
  <si>
    <t xml:space="preserve">The Bunched Co. </t>
  </si>
  <si>
    <t>Fran Mether</t>
  </si>
  <si>
    <t xml:space="preserve">Arteri </t>
  </si>
  <si>
    <t>Aimee Bergan</t>
  </si>
  <si>
    <t>APC Home Loans</t>
  </si>
  <si>
    <t>Lauren Sutherland</t>
  </si>
  <si>
    <t>The Tipsy Sketching Club</t>
  </si>
  <si>
    <t>Bianca Flint</t>
  </si>
  <si>
    <t xml:space="preserve">One Source Customs &amp; Logistics </t>
  </si>
  <si>
    <t>Sheridan McGrath</t>
  </si>
  <si>
    <t>Rest Stregth &amp; Sports Recovery</t>
  </si>
  <si>
    <t>Amanda Morton</t>
  </si>
  <si>
    <t>Ventia</t>
  </si>
  <si>
    <t>Patti-Jane Ashley</t>
  </si>
  <si>
    <t>Davina Mansfield</t>
  </si>
  <si>
    <t>Viden</t>
  </si>
  <si>
    <t>Debbie Saunders</t>
  </si>
  <si>
    <t>Wildlife Drones</t>
  </si>
  <si>
    <t>Maddie Sinclair</t>
  </si>
  <si>
    <t xml:space="preserve">Catch the Sun Communications </t>
  </si>
  <si>
    <t>Tina Chawner</t>
  </si>
  <si>
    <t xml:space="preserve">Yellow Hat Consulting </t>
  </si>
  <si>
    <t>Sheridian McGrath</t>
  </si>
  <si>
    <t xml:space="preserve">Rest Strength &amp; Sport Recovery </t>
  </si>
  <si>
    <t>Catch the Sun Communications</t>
  </si>
  <si>
    <t>Jen Maher</t>
  </si>
  <si>
    <t>Accelerate Physiotherapy</t>
  </si>
  <si>
    <t>Bryden Campbell</t>
  </si>
  <si>
    <t>Brand Rebellion</t>
  </si>
  <si>
    <t>The Bunched Co.</t>
  </si>
  <si>
    <t>Arteri PTY LTD</t>
  </si>
  <si>
    <t>Carissa Webster</t>
  </si>
  <si>
    <t>Canberra Event Management and Styling</t>
  </si>
  <si>
    <t>Rochelle (Shelley) Uebergang</t>
  </si>
  <si>
    <t>Encore IT Services Pty Ltd</t>
  </si>
  <si>
    <t>artKids Australia Pty Ltd</t>
  </si>
  <si>
    <t>Yellow Hat Consulting</t>
  </si>
  <si>
    <t>OneSource Customs &amp; Logistics Pty Ltd</t>
  </si>
  <si>
    <t>Reset Strength &amp; Sports Recovery</t>
  </si>
  <si>
    <t>Shelby Duncan</t>
  </si>
  <si>
    <t>Cosmetic skin Therapies Canberra</t>
  </si>
  <si>
    <t>LILI Skin Co. Pty Ltd</t>
  </si>
  <si>
    <t>Endangered Heritage Pty Ltd</t>
  </si>
  <si>
    <t>Wildlife Drones Pty Ltd</t>
  </si>
  <si>
    <t>Debra Parker</t>
  </si>
  <si>
    <t>Parker Coles Curtis</t>
  </si>
  <si>
    <t>Eryn/Jenna Davies/Keen</t>
  </si>
  <si>
    <t>Re-seal Bathrooms Pty Ltd</t>
  </si>
  <si>
    <t>Holly Diggle</t>
  </si>
  <si>
    <t>Burbirra Group Pty Ltd</t>
  </si>
  <si>
    <t>rachelle towart</t>
  </si>
  <si>
    <t>Pipeline Talent Pty Ltd</t>
  </si>
  <si>
    <t>Endangered Heritage pty ltd</t>
  </si>
  <si>
    <t>Auto Meccanica Pty Ltd T/A car mechanical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</si>
</sst>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6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alibri"/>
      <family val="2"/>
      <scheme val="minor"/>
    </font>
    <font>
      <b/>
      <sz val="10"/>
      <color rgb="FFFFFF00"/>
      <name val="Century Gothic"/>
      <family val="2"/>
    </font>
    <font>
      <b/>
      <sz val="22"/>
      <color theme="1"/>
      <name val="Century Gothic"/>
      <family val="2"/>
    </font>
    <font>
      <sz val="10"/>
      <color rgb="FF50575E"/>
      <name val="Segoe UI"/>
      <family val="2"/>
    </font>
    <font>
      <sz val="10"/>
      <color rgb="FF50575E"/>
      <name val="Inherit"/>
    </font>
  </fonts>
  <fills count="8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/>
    <xf numFmtId="0" fontId="0" fillId="3" borderId="1" xfId="0" applyFill="1" applyBorder="1"/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7" fillId="5" borderId="0" xfId="0" applyFont="1" applyFill="1" applyAlignment="1">
      <alignment horizontal="center"/>
    </xf>
    <xf numFmtId="0" fontId="8" fillId="0" borderId="1" xfId="0" applyFont="1" applyBorder="1" applyProtection="1">
      <protection locked="0"/>
    </xf>
    <xf numFmtId="0" fontId="0" fillId="5" borderId="1" xfId="0" applyFill="1" applyBorder="1" applyProtection="1">
      <protection locked="0"/>
    </xf>
    <xf numFmtId="0" fontId="9" fillId="7" borderId="1" xfId="0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FF7C80"/>
      <color rgb="FFCC99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E62C-4750-42E8-B91A-B4A18C7828CD}">
  <sheetPr>
    <tabColor theme="9"/>
  </sheetPr>
  <dimension ref="A1:K147"/>
  <sheetViews>
    <sheetView tabSelected="1" workbookViewId="0">
      <pane ySplit="4" topLeftCell="A5" activePane="bottomLeft" state="frozen"/>
      <selection pane="bottomLeft" activeCell="L11" sqref="L11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26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6" t="s">
        <v>101</v>
      </c>
      <c r="C7" s="24" t="s">
        <v>102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24" t="s">
        <v>82</v>
      </c>
      <c r="C8" s="24" t="s">
        <v>83</v>
      </c>
      <c r="D8" s="6"/>
      <c r="E8" s="6"/>
      <c r="F8" s="6"/>
      <c r="G8" s="6"/>
      <c r="H8" s="6"/>
      <c r="I8" s="6"/>
      <c r="J8" s="6"/>
      <c r="K8" s="6">
        <f t="shared" ref="K8:K26" si="0">SUM(D8:J8)</f>
        <v>0</v>
      </c>
    </row>
    <row r="9" spans="1:11">
      <c r="A9" s="2">
        <f t="shared" ref="A9:A26" si="1">A8+1</f>
        <v>3</v>
      </c>
      <c r="B9" s="24" t="s">
        <v>103</v>
      </c>
      <c r="C9" s="24" t="s">
        <v>104</v>
      </c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6" t="s">
        <v>105</v>
      </c>
      <c r="C10" s="6" t="s">
        <v>106</v>
      </c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6" t="s">
        <v>107</v>
      </c>
      <c r="C11" s="6" t="s">
        <v>108</v>
      </c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6" t="s">
        <v>109</v>
      </c>
      <c r="C12" s="6" t="s">
        <v>110</v>
      </c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6" t="s">
        <v>85</v>
      </c>
      <c r="C13" s="6" t="s">
        <v>84</v>
      </c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>
      <c r="A14" s="2">
        <f t="shared" si="1"/>
        <v>8</v>
      </c>
      <c r="B14" s="6" t="s">
        <v>111</v>
      </c>
      <c r="C14" s="6" t="s">
        <v>112</v>
      </c>
      <c r="D14" s="6"/>
      <c r="E14" s="6"/>
      <c r="F14" s="6"/>
      <c r="G14" s="6"/>
      <c r="H14" s="6"/>
      <c r="I14" s="25">
        <v>0</v>
      </c>
      <c r="J14" s="6"/>
      <c r="K14" s="6">
        <f t="shared" si="0"/>
        <v>0</v>
      </c>
    </row>
    <row r="15" spans="1:11">
      <c r="A15" s="2">
        <f t="shared" si="1"/>
        <v>9</v>
      </c>
      <c r="B15" s="6" t="s">
        <v>53</v>
      </c>
      <c r="C15" s="6" t="s">
        <v>54</v>
      </c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>
      <c r="A16" s="2">
        <f t="shared" si="1"/>
        <v>10</v>
      </c>
      <c r="B16" s="6" t="s">
        <v>67</v>
      </c>
      <c r="C16" s="6" t="s">
        <v>68</v>
      </c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6" t="s">
        <v>113</v>
      </c>
      <c r="C17" s="6" t="s">
        <v>114</v>
      </c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>
      <c r="A18" s="2">
        <f t="shared" si="1"/>
        <v>12</v>
      </c>
      <c r="B18" s="6" t="s">
        <v>115</v>
      </c>
      <c r="C18" s="6" t="s">
        <v>116</v>
      </c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6" t="s">
        <v>117</v>
      </c>
      <c r="C19" s="6" t="s">
        <v>118</v>
      </c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6" t="s">
        <v>87</v>
      </c>
      <c r="C20" s="6" t="s">
        <v>86</v>
      </c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6" t="s">
        <v>71</v>
      </c>
      <c r="C21" s="6" t="s">
        <v>72</v>
      </c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>
      <c r="A22" s="2">
        <f t="shared" si="1"/>
        <v>16</v>
      </c>
      <c r="B22" s="6" t="s">
        <v>69</v>
      </c>
      <c r="C22" s="6" t="s">
        <v>70</v>
      </c>
      <c r="D22" s="6"/>
      <c r="E22" s="6"/>
      <c r="F22" s="6"/>
      <c r="G22" s="6"/>
      <c r="H22" s="6"/>
      <c r="I22" s="25">
        <v>0</v>
      </c>
      <c r="J22" s="6"/>
      <c r="K22" s="6">
        <f t="shared" si="0"/>
        <v>0</v>
      </c>
    </row>
    <row r="23" spans="1:11">
      <c r="A23" s="2">
        <f t="shared" si="1"/>
        <v>17</v>
      </c>
      <c r="B23" s="6" t="s">
        <v>74</v>
      </c>
      <c r="C23" s="6" t="s">
        <v>75</v>
      </c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>
      <c r="A24" s="2">
        <f t="shared" si="1"/>
        <v>18</v>
      </c>
      <c r="B24" s="6" t="s">
        <v>55</v>
      </c>
      <c r="C24" s="6" t="s">
        <v>56</v>
      </c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>
      <c r="A25" s="2">
        <f t="shared" si="1"/>
        <v>19</v>
      </c>
      <c r="B25" s="6" t="s">
        <v>73</v>
      </c>
      <c r="C25" s="6" t="s">
        <v>76</v>
      </c>
      <c r="D25" s="6"/>
      <c r="E25" s="6"/>
      <c r="F25" s="6"/>
      <c r="G25" s="6"/>
      <c r="H25" s="6"/>
      <c r="I25" s="25">
        <v>0</v>
      </c>
      <c r="J25" s="6"/>
      <c r="K25" s="6">
        <f t="shared" si="0"/>
        <v>0</v>
      </c>
    </row>
    <row r="26" spans="1:11">
      <c r="A26" s="2">
        <f t="shared" si="1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</row>
    <row r="29" spans="1:11" ht="18.75">
      <c r="B29" s="5" t="s">
        <v>11</v>
      </c>
      <c r="C29" s="22" t="s">
        <v>28</v>
      </c>
      <c r="D29" s="13"/>
      <c r="E29" s="14"/>
      <c r="F29" s="14"/>
      <c r="G29" s="14"/>
      <c r="H29" s="14"/>
      <c r="I29" s="14"/>
      <c r="J29" s="14"/>
      <c r="K29" s="15"/>
    </row>
    <row r="30" spans="1:11" ht="45">
      <c r="A30" s="4" t="s">
        <v>12</v>
      </c>
      <c r="B30" s="4" t="s">
        <v>0</v>
      </c>
      <c r="C30" s="4" t="s">
        <v>1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2" t="s">
        <v>10</v>
      </c>
    </row>
    <row r="31" spans="1:11">
      <c r="A31" s="2">
        <v>1</v>
      </c>
      <c r="B31" s="6" t="str">
        <f>B7</f>
        <v>Rachana Chitre</v>
      </c>
      <c r="C31" s="6" t="str">
        <f>C7</f>
        <v>Saara Holidays</v>
      </c>
      <c r="D31" s="6"/>
      <c r="E31" s="6"/>
      <c r="F31" s="6"/>
      <c r="G31" s="6"/>
      <c r="H31" s="6"/>
      <c r="I31" s="6"/>
      <c r="J31" s="6"/>
      <c r="K31" s="6">
        <f>SUM(D31:J31)</f>
        <v>0</v>
      </c>
    </row>
    <row r="32" spans="1:11">
      <c r="A32" s="2">
        <f>A31+1</f>
        <v>2</v>
      </c>
      <c r="B32" s="6" t="str">
        <f>B8</f>
        <v>Rachel Torrealba</v>
      </c>
      <c r="C32" s="6" t="str">
        <f>C8</f>
        <v>Collector Cottage</v>
      </c>
      <c r="D32" s="6"/>
      <c r="E32" s="6"/>
      <c r="F32" s="6"/>
      <c r="G32" s="6"/>
      <c r="H32" s="6"/>
      <c r="I32" s="6"/>
      <c r="J32" s="6"/>
      <c r="K32" s="6">
        <f t="shared" ref="K32:K50" si="2">SUM(D32:J32)</f>
        <v>0</v>
      </c>
    </row>
    <row r="33" spans="1:11">
      <c r="A33" s="2">
        <f t="shared" ref="A33:A50" si="3">A32+1</f>
        <v>3</v>
      </c>
      <c r="B33" s="6" t="str">
        <f>B9</f>
        <v>Patti-Jane (PJ) Ashley</v>
      </c>
      <c r="C33" s="6" t="str">
        <f>C9</f>
        <v>The Pillar Code</v>
      </c>
      <c r="D33" s="6"/>
      <c r="E33" s="6"/>
      <c r="F33" s="6"/>
      <c r="G33" s="6"/>
      <c r="H33" s="6"/>
      <c r="I33" s="6"/>
      <c r="J33" s="6"/>
      <c r="K33" s="6">
        <f t="shared" si="2"/>
        <v>0</v>
      </c>
    </row>
    <row r="34" spans="1:11">
      <c r="A34" s="2">
        <f t="shared" si="3"/>
        <v>4</v>
      </c>
      <c r="B34" s="6" t="str">
        <f>B10</f>
        <v>Sophie Mclean</v>
      </c>
      <c r="C34" s="6" t="str">
        <f>C10</f>
        <v xml:space="preserve">Your Prperty Profits </v>
      </c>
      <c r="D34" s="6"/>
      <c r="E34" s="6"/>
      <c r="F34" s="6"/>
      <c r="G34" s="6"/>
      <c r="H34" s="6"/>
      <c r="I34" s="6"/>
      <c r="J34" s="6"/>
      <c r="K34" s="6">
        <f t="shared" si="2"/>
        <v>0</v>
      </c>
    </row>
    <row r="35" spans="1:11">
      <c r="A35" s="2">
        <f t="shared" si="3"/>
        <v>5</v>
      </c>
      <c r="B35" s="6" t="str">
        <f>B11</f>
        <v>Jorja Wallace</v>
      </c>
      <c r="C35" s="6" t="str">
        <f>C11</f>
        <v xml:space="preserve">The Bunched Co. </v>
      </c>
      <c r="D35" s="6"/>
      <c r="E35" s="6"/>
      <c r="F35" s="6"/>
      <c r="G35" s="6"/>
      <c r="H35" s="6"/>
      <c r="I35" s="6"/>
      <c r="J35" s="6"/>
      <c r="K35" s="6">
        <f t="shared" si="2"/>
        <v>0</v>
      </c>
    </row>
    <row r="36" spans="1:11">
      <c r="A36" s="2">
        <f t="shared" si="3"/>
        <v>6</v>
      </c>
      <c r="B36" s="6" t="str">
        <f>B12</f>
        <v>Fran Mether</v>
      </c>
      <c r="C36" s="6" t="str">
        <f>C12</f>
        <v xml:space="preserve">Arteri </v>
      </c>
      <c r="D36" s="6"/>
      <c r="E36" s="6"/>
      <c r="F36" s="6"/>
      <c r="G36" s="6"/>
      <c r="H36" s="6"/>
      <c r="I36" s="6"/>
      <c r="J36" s="6"/>
      <c r="K36" s="6">
        <f t="shared" si="2"/>
        <v>0</v>
      </c>
    </row>
    <row r="37" spans="1:11">
      <c r="A37" s="2">
        <f t="shared" si="3"/>
        <v>7</v>
      </c>
      <c r="B37" s="6" t="str">
        <f>B13</f>
        <v>Caterina Sullivan</v>
      </c>
      <c r="C37" s="6" t="str">
        <f>C13</f>
        <v>Fancy Yarns Australia</v>
      </c>
      <c r="D37" s="6"/>
      <c r="E37" s="6"/>
      <c r="F37" s="6"/>
      <c r="G37" s="6"/>
      <c r="H37" s="6"/>
      <c r="I37" s="6"/>
      <c r="J37" s="6"/>
      <c r="K37" s="6">
        <f t="shared" si="2"/>
        <v>0</v>
      </c>
    </row>
    <row r="38" spans="1:11">
      <c r="A38" s="2">
        <f t="shared" si="3"/>
        <v>8</v>
      </c>
      <c r="B38" s="6" t="str">
        <f>B14</f>
        <v>Aimee Bergan</v>
      </c>
      <c r="C38" s="6" t="str">
        <f>C14</f>
        <v>APC Home Loans</v>
      </c>
      <c r="D38" s="6"/>
      <c r="E38" s="6"/>
      <c r="F38" s="6"/>
      <c r="G38" s="6"/>
      <c r="H38" s="6"/>
      <c r="I38" s="25">
        <v>0</v>
      </c>
      <c r="J38" s="6"/>
      <c r="K38" s="6">
        <f t="shared" si="2"/>
        <v>0</v>
      </c>
    </row>
    <row r="39" spans="1:11">
      <c r="A39" s="2">
        <f t="shared" si="3"/>
        <v>9</v>
      </c>
      <c r="B39" s="6" t="str">
        <f>B15</f>
        <v>Sarah Richards</v>
      </c>
      <c r="C39" s="6" t="str">
        <f>C15</f>
        <v>Marrawuy Journeys</v>
      </c>
      <c r="D39" s="6"/>
      <c r="E39" s="6"/>
      <c r="F39" s="6"/>
      <c r="G39" s="6"/>
      <c r="H39" s="6"/>
      <c r="I39" s="6"/>
      <c r="J39" s="6"/>
      <c r="K39" s="6">
        <f t="shared" si="2"/>
        <v>0</v>
      </c>
    </row>
    <row r="40" spans="1:11">
      <c r="A40" s="2">
        <f t="shared" si="3"/>
        <v>10</v>
      </c>
      <c r="B40" s="6" t="str">
        <f>B16</f>
        <v>Chloe Lim</v>
      </c>
      <c r="C40" s="6" t="str">
        <f>C16</f>
        <v>Giggly Wiggly Balloons</v>
      </c>
      <c r="D40" s="6"/>
      <c r="E40" s="6"/>
      <c r="F40" s="6"/>
      <c r="G40" s="6"/>
      <c r="H40" s="6"/>
      <c r="I40" s="6"/>
      <c r="J40" s="6"/>
      <c r="K40" s="6">
        <f t="shared" si="2"/>
        <v>0</v>
      </c>
    </row>
    <row r="41" spans="1:11">
      <c r="A41" s="2">
        <f t="shared" si="3"/>
        <v>11</v>
      </c>
      <c r="B41" s="6" t="str">
        <f>B17</f>
        <v>Lauren Sutherland</v>
      </c>
      <c r="C41" s="6" t="str">
        <f>C17</f>
        <v>The Tipsy Sketching Club</v>
      </c>
      <c r="D41" s="6"/>
      <c r="E41" s="6"/>
      <c r="F41" s="6"/>
      <c r="G41" s="6"/>
      <c r="H41" s="6"/>
      <c r="I41" s="6"/>
      <c r="J41" s="6"/>
      <c r="K41" s="6">
        <f t="shared" si="2"/>
        <v>0</v>
      </c>
    </row>
    <row r="42" spans="1:11">
      <c r="A42" s="2">
        <f t="shared" si="3"/>
        <v>12</v>
      </c>
      <c r="B42" s="6" t="str">
        <f t="shared" ref="B42:B50" si="4">B18</f>
        <v>Bianca Flint</v>
      </c>
      <c r="C42" s="6" t="str">
        <f t="shared" ref="C42:C50" si="5">C18</f>
        <v xml:space="preserve">One Source Customs &amp; Logistics </v>
      </c>
      <c r="D42" s="6"/>
      <c r="E42" s="6"/>
      <c r="F42" s="6"/>
      <c r="G42" s="6"/>
      <c r="H42" s="6"/>
      <c r="I42" s="6"/>
      <c r="J42" s="6"/>
      <c r="K42" s="6">
        <f t="shared" si="2"/>
        <v>0</v>
      </c>
    </row>
    <row r="43" spans="1:11">
      <c r="A43" s="2">
        <f t="shared" si="3"/>
        <v>13</v>
      </c>
      <c r="B43" s="6" t="str">
        <f t="shared" si="4"/>
        <v>Sheridan McGrath</v>
      </c>
      <c r="C43" s="6" t="str">
        <f t="shared" si="5"/>
        <v>Rest Stregth &amp; Sports Recovery</v>
      </c>
      <c r="D43" s="6"/>
      <c r="E43" s="6"/>
      <c r="F43" s="6"/>
      <c r="G43" s="6"/>
      <c r="H43" s="6"/>
      <c r="I43" s="6"/>
      <c r="J43" s="6"/>
      <c r="K43" s="6">
        <f t="shared" si="2"/>
        <v>0</v>
      </c>
    </row>
    <row r="44" spans="1:11">
      <c r="A44" s="2">
        <f t="shared" si="3"/>
        <v>14</v>
      </c>
      <c r="B44" s="6" t="str">
        <f t="shared" si="4"/>
        <v>Emma Laverty</v>
      </c>
      <c r="C44" s="6" t="str">
        <f t="shared" si="5"/>
        <v>Project Dust</v>
      </c>
      <c r="D44" s="6"/>
      <c r="E44" s="6"/>
      <c r="F44" s="6"/>
      <c r="G44" s="6"/>
      <c r="H44" s="6"/>
      <c r="I44" s="6"/>
      <c r="J44" s="6"/>
      <c r="K44" s="6">
        <f t="shared" si="2"/>
        <v>0</v>
      </c>
    </row>
    <row r="45" spans="1:11">
      <c r="A45" s="2">
        <f t="shared" si="3"/>
        <v>15</v>
      </c>
      <c r="B45" s="6" t="str">
        <f t="shared" si="4"/>
        <v>Adele Haussmann</v>
      </c>
      <c r="C45" s="6" t="str">
        <f t="shared" si="5"/>
        <v>HerSmile</v>
      </c>
      <c r="D45" s="6"/>
      <c r="E45" s="6"/>
      <c r="F45" s="6"/>
      <c r="G45" s="6"/>
      <c r="H45" s="6"/>
      <c r="I45" s="6"/>
      <c r="J45" s="6"/>
      <c r="K45" s="6">
        <f t="shared" si="2"/>
        <v>0</v>
      </c>
    </row>
    <row r="46" spans="1:11">
      <c r="A46" s="2">
        <f t="shared" si="3"/>
        <v>16</v>
      </c>
      <c r="B46" s="6" t="str">
        <f t="shared" si="4"/>
        <v>Sarah Stewart</v>
      </c>
      <c r="C46" s="6" t="str">
        <f t="shared" si="5"/>
        <v>Sarah Stewart Entertainment</v>
      </c>
      <c r="D46" s="6"/>
      <c r="E46" s="6"/>
      <c r="F46" s="6"/>
      <c r="G46" s="6"/>
      <c r="H46" s="6"/>
      <c r="I46" s="25">
        <v>0</v>
      </c>
      <c r="J46" s="6"/>
      <c r="K46" s="6">
        <f t="shared" si="2"/>
        <v>0</v>
      </c>
    </row>
    <row r="47" spans="1:11">
      <c r="A47" s="2">
        <f t="shared" si="3"/>
        <v>17</v>
      </c>
      <c r="B47" s="6" t="str">
        <f t="shared" si="4"/>
        <v>Susan Basiaco</v>
      </c>
      <c r="C47" s="6" t="str">
        <f t="shared" si="5"/>
        <v>The Social Nest</v>
      </c>
      <c r="D47" s="6"/>
      <c r="E47" s="6"/>
      <c r="F47" s="6"/>
      <c r="G47" s="6"/>
      <c r="H47" s="6"/>
      <c r="I47" s="6"/>
      <c r="J47" s="6"/>
      <c r="K47" s="6">
        <f t="shared" si="2"/>
        <v>0</v>
      </c>
    </row>
    <row r="48" spans="1:11">
      <c r="A48" s="2">
        <f t="shared" si="3"/>
        <v>18</v>
      </c>
      <c r="B48" s="6" t="str">
        <f t="shared" si="4"/>
        <v>Hayley Nicholls</v>
      </c>
      <c r="C48" s="6" t="str">
        <f t="shared" si="5"/>
        <v>Raine &amp; Horne Commercial Canberra</v>
      </c>
      <c r="D48" s="6"/>
      <c r="E48" s="6"/>
      <c r="F48" s="6"/>
      <c r="G48" s="6"/>
      <c r="H48" s="6"/>
      <c r="I48" s="6"/>
      <c r="J48" s="6"/>
      <c r="K48" s="6">
        <f t="shared" si="2"/>
        <v>0</v>
      </c>
    </row>
    <row r="49" spans="1:11">
      <c r="A49" s="2">
        <f t="shared" si="3"/>
        <v>19</v>
      </c>
      <c r="B49" s="6" t="str">
        <f t="shared" si="4"/>
        <v>Mel Greenhalgh</v>
      </c>
      <c r="C49" s="6" t="str">
        <f t="shared" si="5"/>
        <v>Collective Wisdom Coaching &amp; Consulting</v>
      </c>
      <c r="D49" s="6"/>
      <c r="E49" s="6"/>
      <c r="F49" s="6"/>
      <c r="G49" s="6"/>
      <c r="H49" s="6"/>
      <c r="I49" s="25">
        <v>0</v>
      </c>
      <c r="J49" s="6"/>
      <c r="K49" s="6">
        <f t="shared" si="2"/>
        <v>0</v>
      </c>
    </row>
    <row r="50" spans="1:11">
      <c r="A50" s="2">
        <f t="shared" si="3"/>
        <v>20</v>
      </c>
      <c r="B50" s="6">
        <f t="shared" si="4"/>
        <v>0</v>
      </c>
      <c r="C50" s="6">
        <f t="shared" si="5"/>
        <v>0</v>
      </c>
      <c r="D50" s="6"/>
      <c r="E50" s="6"/>
      <c r="F50" s="6"/>
      <c r="G50" s="6"/>
      <c r="H50" s="6"/>
      <c r="I50" s="6"/>
      <c r="J50" s="6"/>
      <c r="K50" s="6">
        <f t="shared" si="2"/>
        <v>0</v>
      </c>
    </row>
    <row r="53" spans="1:11" ht="18.75">
      <c r="B53" s="5" t="s">
        <v>11</v>
      </c>
      <c r="C53" s="22" t="s">
        <v>29</v>
      </c>
      <c r="D53" s="13"/>
      <c r="E53" s="14"/>
      <c r="F53" s="14"/>
      <c r="G53" s="14"/>
      <c r="H53" s="14"/>
      <c r="I53" s="14"/>
      <c r="J53" s="14"/>
      <c r="K53" s="15"/>
    </row>
    <row r="54" spans="1:11" ht="45">
      <c r="A54" s="4" t="s">
        <v>12</v>
      </c>
      <c r="B54" s="4" t="s">
        <v>0</v>
      </c>
      <c r="C54" s="4" t="s">
        <v>1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2" t="s">
        <v>10</v>
      </c>
    </row>
    <row r="55" spans="1:11">
      <c r="A55" s="2">
        <v>1</v>
      </c>
      <c r="B55" s="6" t="str">
        <f>B7</f>
        <v>Rachana Chitre</v>
      </c>
      <c r="C55" s="6" t="str">
        <f>C7</f>
        <v>Saara Holidays</v>
      </c>
      <c r="D55" s="6"/>
      <c r="E55" s="6"/>
      <c r="F55" s="6"/>
      <c r="G55" s="6"/>
      <c r="H55" s="6"/>
      <c r="I55" s="6"/>
      <c r="J55" s="6"/>
      <c r="K55" s="6">
        <f>SUM(D55:J55)</f>
        <v>0</v>
      </c>
    </row>
    <row r="56" spans="1:11">
      <c r="A56" s="2">
        <f>A55+1</f>
        <v>2</v>
      </c>
      <c r="B56" s="6" t="str">
        <f>B8</f>
        <v>Rachel Torrealba</v>
      </c>
      <c r="C56" s="6" t="str">
        <f>C8</f>
        <v>Collector Cottage</v>
      </c>
      <c r="D56" s="6"/>
      <c r="E56" s="6"/>
      <c r="F56" s="6"/>
      <c r="G56" s="6"/>
      <c r="H56" s="6"/>
      <c r="I56" s="6"/>
      <c r="J56" s="6"/>
      <c r="K56" s="6">
        <f t="shared" ref="K56:K74" si="6">SUM(D56:J56)</f>
        <v>0</v>
      </c>
    </row>
    <row r="57" spans="1:11">
      <c r="A57" s="2">
        <f t="shared" ref="A57:A74" si="7">A56+1</f>
        <v>3</v>
      </c>
      <c r="B57" s="6" t="str">
        <f>B9</f>
        <v>Patti-Jane (PJ) Ashley</v>
      </c>
      <c r="C57" s="6" t="str">
        <f>C9</f>
        <v>The Pillar Code</v>
      </c>
      <c r="D57" s="6"/>
      <c r="E57" s="6"/>
      <c r="F57" s="6"/>
      <c r="G57" s="6"/>
      <c r="H57" s="6"/>
      <c r="I57" s="6"/>
      <c r="J57" s="6"/>
      <c r="K57" s="6">
        <f t="shared" si="6"/>
        <v>0</v>
      </c>
    </row>
    <row r="58" spans="1:11">
      <c r="A58" s="2">
        <f t="shared" si="7"/>
        <v>4</v>
      </c>
      <c r="B58" s="6" t="str">
        <f>B10</f>
        <v>Sophie Mclean</v>
      </c>
      <c r="C58" s="6" t="str">
        <f>C10</f>
        <v xml:space="preserve">Your Prperty Profits </v>
      </c>
      <c r="D58" s="6"/>
      <c r="E58" s="6"/>
      <c r="F58" s="6"/>
      <c r="G58" s="6"/>
      <c r="H58" s="6"/>
      <c r="I58" s="6"/>
      <c r="J58" s="6"/>
      <c r="K58" s="6">
        <f t="shared" si="6"/>
        <v>0</v>
      </c>
    </row>
    <row r="59" spans="1:11">
      <c r="A59" s="2">
        <f t="shared" si="7"/>
        <v>5</v>
      </c>
      <c r="B59" s="6" t="str">
        <f>B11</f>
        <v>Jorja Wallace</v>
      </c>
      <c r="C59" s="6" t="str">
        <f>C11</f>
        <v xml:space="preserve">The Bunched Co. </v>
      </c>
      <c r="D59" s="6"/>
      <c r="E59" s="6"/>
      <c r="F59" s="6"/>
      <c r="G59" s="6"/>
      <c r="H59" s="6"/>
      <c r="I59" s="6"/>
      <c r="J59" s="6"/>
      <c r="K59" s="6">
        <f t="shared" si="6"/>
        <v>0</v>
      </c>
    </row>
    <row r="60" spans="1:11">
      <c r="A60" s="2">
        <f t="shared" si="7"/>
        <v>6</v>
      </c>
      <c r="B60" s="6" t="str">
        <f>B12</f>
        <v>Fran Mether</v>
      </c>
      <c r="C60" s="6" t="str">
        <f>C12</f>
        <v xml:space="preserve">Arteri </v>
      </c>
      <c r="D60" s="6"/>
      <c r="E60" s="6"/>
      <c r="F60" s="6"/>
      <c r="G60" s="6"/>
      <c r="H60" s="6"/>
      <c r="I60" s="6"/>
      <c r="J60" s="6"/>
      <c r="K60" s="6">
        <f t="shared" si="6"/>
        <v>0</v>
      </c>
    </row>
    <row r="61" spans="1:11">
      <c r="A61" s="2">
        <f t="shared" si="7"/>
        <v>7</v>
      </c>
      <c r="B61" s="6" t="str">
        <f>B13</f>
        <v>Caterina Sullivan</v>
      </c>
      <c r="C61" s="6" t="str">
        <f>C13</f>
        <v>Fancy Yarns Australia</v>
      </c>
      <c r="D61" s="6"/>
      <c r="E61" s="6"/>
      <c r="F61" s="6"/>
      <c r="G61" s="6"/>
      <c r="H61" s="6"/>
      <c r="I61" s="6"/>
      <c r="J61" s="6"/>
      <c r="K61" s="6">
        <f t="shared" si="6"/>
        <v>0</v>
      </c>
    </row>
    <row r="62" spans="1:11">
      <c r="A62" s="2">
        <f t="shared" si="7"/>
        <v>8</v>
      </c>
      <c r="B62" s="6" t="str">
        <f>B14</f>
        <v>Aimee Bergan</v>
      </c>
      <c r="C62" s="6" t="str">
        <f>C14</f>
        <v>APC Home Loans</v>
      </c>
      <c r="D62" s="6"/>
      <c r="E62" s="6"/>
      <c r="F62" s="6"/>
      <c r="G62" s="6"/>
      <c r="H62" s="6"/>
      <c r="I62" s="25">
        <v>0</v>
      </c>
      <c r="J62" s="6"/>
      <c r="K62" s="6">
        <f t="shared" si="6"/>
        <v>0</v>
      </c>
    </row>
    <row r="63" spans="1:11">
      <c r="A63" s="2">
        <f t="shared" si="7"/>
        <v>9</v>
      </c>
      <c r="B63" s="6" t="str">
        <f>B15</f>
        <v>Sarah Richards</v>
      </c>
      <c r="C63" s="6" t="str">
        <f>C15</f>
        <v>Marrawuy Journeys</v>
      </c>
      <c r="D63" s="6"/>
      <c r="E63" s="6"/>
      <c r="F63" s="6"/>
      <c r="G63" s="6"/>
      <c r="H63" s="6"/>
      <c r="I63" s="6"/>
      <c r="J63" s="6"/>
      <c r="K63" s="6">
        <f t="shared" si="6"/>
        <v>0</v>
      </c>
    </row>
    <row r="64" spans="1:11">
      <c r="A64" s="2">
        <f t="shared" si="7"/>
        <v>10</v>
      </c>
      <c r="B64" s="6" t="str">
        <f>B16</f>
        <v>Chloe Lim</v>
      </c>
      <c r="C64" s="6" t="str">
        <f>C16</f>
        <v>Giggly Wiggly Balloons</v>
      </c>
      <c r="D64" s="6"/>
      <c r="E64" s="6"/>
      <c r="F64" s="6"/>
      <c r="G64" s="6"/>
      <c r="H64" s="6"/>
      <c r="I64" s="6"/>
      <c r="J64" s="6"/>
      <c r="K64" s="6">
        <f t="shared" si="6"/>
        <v>0</v>
      </c>
    </row>
    <row r="65" spans="1:11">
      <c r="A65" s="2">
        <f t="shared" si="7"/>
        <v>11</v>
      </c>
      <c r="B65" s="6" t="str">
        <f>B17</f>
        <v>Lauren Sutherland</v>
      </c>
      <c r="C65" s="6" t="str">
        <f>C17</f>
        <v>The Tipsy Sketching Club</v>
      </c>
      <c r="D65" s="6"/>
      <c r="E65" s="6"/>
      <c r="F65" s="6"/>
      <c r="G65" s="6"/>
      <c r="H65" s="6"/>
      <c r="I65" s="6"/>
      <c r="J65" s="6"/>
      <c r="K65" s="6">
        <f t="shared" si="6"/>
        <v>0</v>
      </c>
    </row>
    <row r="66" spans="1:11">
      <c r="A66" s="2">
        <f t="shared" si="7"/>
        <v>12</v>
      </c>
      <c r="B66" s="6" t="str">
        <f t="shared" ref="B66:C71" si="8">B18</f>
        <v>Bianca Flint</v>
      </c>
      <c r="C66" s="6" t="str">
        <f t="shared" si="8"/>
        <v xml:space="preserve">One Source Customs &amp; Logistics </v>
      </c>
      <c r="D66" s="6"/>
      <c r="E66" s="6"/>
      <c r="F66" s="6"/>
      <c r="G66" s="6"/>
      <c r="H66" s="6"/>
      <c r="I66" s="6"/>
      <c r="J66" s="6"/>
      <c r="K66" s="6">
        <f t="shared" si="6"/>
        <v>0</v>
      </c>
    </row>
    <row r="67" spans="1:11">
      <c r="A67" s="2">
        <f t="shared" si="7"/>
        <v>13</v>
      </c>
      <c r="B67" s="6" t="str">
        <f t="shared" si="8"/>
        <v>Sheridan McGrath</v>
      </c>
      <c r="C67" s="6" t="str">
        <f t="shared" si="8"/>
        <v>Rest Stregth &amp; Sports Recovery</v>
      </c>
      <c r="D67" s="6"/>
      <c r="E67" s="6"/>
      <c r="F67" s="6"/>
      <c r="G67" s="6"/>
      <c r="H67" s="6"/>
      <c r="I67" s="6"/>
      <c r="J67" s="6"/>
      <c r="K67" s="6">
        <f t="shared" si="6"/>
        <v>0</v>
      </c>
    </row>
    <row r="68" spans="1:11">
      <c r="A68" s="2">
        <f t="shared" si="7"/>
        <v>14</v>
      </c>
      <c r="B68" s="6" t="str">
        <f t="shared" si="8"/>
        <v>Emma Laverty</v>
      </c>
      <c r="C68" s="6" t="str">
        <f t="shared" si="8"/>
        <v>Project Dust</v>
      </c>
      <c r="D68" s="6"/>
      <c r="E68" s="6"/>
      <c r="F68" s="6"/>
      <c r="G68" s="6"/>
      <c r="H68" s="6"/>
      <c r="I68" s="6"/>
      <c r="J68" s="6"/>
      <c r="K68" s="6">
        <f t="shared" si="6"/>
        <v>0</v>
      </c>
    </row>
    <row r="69" spans="1:11">
      <c r="A69" s="2">
        <f t="shared" si="7"/>
        <v>15</v>
      </c>
      <c r="B69" s="6" t="str">
        <f t="shared" si="8"/>
        <v>Adele Haussmann</v>
      </c>
      <c r="C69" s="6" t="str">
        <f t="shared" si="8"/>
        <v>HerSmile</v>
      </c>
      <c r="D69" s="6"/>
      <c r="E69" s="6"/>
      <c r="F69" s="6"/>
      <c r="G69" s="6"/>
      <c r="H69" s="6"/>
      <c r="I69" s="6"/>
      <c r="J69" s="6"/>
      <c r="K69" s="6">
        <f t="shared" si="6"/>
        <v>0</v>
      </c>
    </row>
    <row r="70" spans="1:11">
      <c r="A70" s="2">
        <f t="shared" si="7"/>
        <v>16</v>
      </c>
      <c r="B70" s="6" t="str">
        <f t="shared" si="8"/>
        <v>Sarah Stewart</v>
      </c>
      <c r="C70" s="6" t="str">
        <f t="shared" si="8"/>
        <v>Sarah Stewart Entertainment</v>
      </c>
      <c r="D70" s="6"/>
      <c r="E70" s="6"/>
      <c r="F70" s="6"/>
      <c r="G70" s="6"/>
      <c r="H70" s="6"/>
      <c r="I70" s="25">
        <v>0</v>
      </c>
      <c r="J70" s="6"/>
      <c r="K70" s="6">
        <f t="shared" si="6"/>
        <v>0</v>
      </c>
    </row>
    <row r="71" spans="1:11">
      <c r="A71" s="2">
        <f t="shared" si="7"/>
        <v>17</v>
      </c>
      <c r="B71" s="6" t="str">
        <f t="shared" si="8"/>
        <v>Susan Basiaco</v>
      </c>
      <c r="C71" s="6" t="str">
        <f t="shared" si="8"/>
        <v>The Social Nest</v>
      </c>
      <c r="D71" s="6"/>
      <c r="E71" s="6"/>
      <c r="F71" s="6"/>
      <c r="G71" s="6"/>
      <c r="H71" s="6"/>
      <c r="I71" s="6"/>
      <c r="J71" s="6"/>
      <c r="K71" s="6">
        <f t="shared" si="6"/>
        <v>0</v>
      </c>
    </row>
    <row r="72" spans="1:11">
      <c r="A72" s="2">
        <f t="shared" si="7"/>
        <v>18</v>
      </c>
      <c r="B72" s="6" t="str">
        <f t="shared" ref="B72:C74" si="9">B24</f>
        <v>Hayley Nicholls</v>
      </c>
      <c r="C72" s="6" t="str">
        <f t="shared" si="9"/>
        <v>Raine &amp; Horne Commercial Canberra</v>
      </c>
      <c r="D72" s="6"/>
      <c r="E72" s="6"/>
      <c r="F72" s="6"/>
      <c r="G72" s="6"/>
      <c r="H72" s="6"/>
      <c r="I72" s="6"/>
      <c r="J72" s="6"/>
      <c r="K72" s="6">
        <f t="shared" si="6"/>
        <v>0</v>
      </c>
    </row>
    <row r="73" spans="1:11">
      <c r="A73" s="2">
        <f t="shared" si="7"/>
        <v>19</v>
      </c>
      <c r="B73" s="6" t="str">
        <f t="shared" si="9"/>
        <v>Mel Greenhalgh</v>
      </c>
      <c r="C73" s="6" t="str">
        <f t="shared" si="9"/>
        <v>Collective Wisdom Coaching &amp; Consulting</v>
      </c>
      <c r="D73" s="6"/>
      <c r="E73" s="6"/>
      <c r="F73" s="6"/>
      <c r="G73" s="6"/>
      <c r="H73" s="6"/>
      <c r="I73" s="25">
        <v>0</v>
      </c>
      <c r="J73" s="6"/>
      <c r="K73" s="6">
        <f t="shared" si="6"/>
        <v>0</v>
      </c>
    </row>
    <row r="74" spans="1:11">
      <c r="A74" s="2">
        <f t="shared" si="7"/>
        <v>20</v>
      </c>
      <c r="B74" s="6">
        <f t="shared" si="9"/>
        <v>0</v>
      </c>
      <c r="C74" s="6">
        <f t="shared" si="9"/>
        <v>0</v>
      </c>
      <c r="D74" s="6"/>
      <c r="E74" s="6"/>
      <c r="F74" s="6"/>
      <c r="G74" s="6"/>
      <c r="H74" s="6"/>
      <c r="I74" s="6"/>
      <c r="J74" s="6"/>
      <c r="K74" s="6">
        <f t="shared" si="6"/>
        <v>0</v>
      </c>
    </row>
    <row r="75" spans="1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8.75">
      <c r="B76" s="5" t="s">
        <v>11</v>
      </c>
      <c r="C76" s="22" t="s">
        <v>30</v>
      </c>
      <c r="D76" s="13"/>
      <c r="E76" s="14"/>
      <c r="F76" s="14"/>
      <c r="G76" s="14"/>
      <c r="H76" s="14"/>
      <c r="I76" s="14"/>
      <c r="J76" s="14"/>
      <c r="K76" s="15"/>
    </row>
    <row r="77" spans="1:11" ht="45">
      <c r="A77" s="4" t="s">
        <v>12</v>
      </c>
      <c r="B77" s="4" t="s">
        <v>0</v>
      </c>
      <c r="C77" s="4" t="s">
        <v>1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3" t="s">
        <v>8</v>
      </c>
      <c r="J77" s="3" t="s">
        <v>9</v>
      </c>
      <c r="K77" s="2" t="s">
        <v>10</v>
      </c>
    </row>
    <row r="78" spans="1:11">
      <c r="A78" s="2">
        <v>1</v>
      </c>
      <c r="B78" s="6" t="str">
        <f>B55</f>
        <v>Rachana Chitre</v>
      </c>
      <c r="C78" s="6" t="str">
        <f>C55</f>
        <v>Saara Holidays</v>
      </c>
      <c r="D78" s="6"/>
      <c r="E78" s="6"/>
      <c r="F78" s="6"/>
      <c r="G78" s="6"/>
      <c r="H78" s="6"/>
      <c r="I78" s="6"/>
      <c r="J78" s="6"/>
      <c r="K78" s="6">
        <f>SUM(D78:J78)</f>
        <v>0</v>
      </c>
    </row>
    <row r="79" spans="1:11">
      <c r="A79" s="2">
        <f>A78+1</f>
        <v>2</v>
      </c>
      <c r="B79" s="6" t="str">
        <f>B56</f>
        <v>Rachel Torrealba</v>
      </c>
      <c r="C79" s="6" t="str">
        <f>C56</f>
        <v>Collector Cottage</v>
      </c>
      <c r="D79" s="6"/>
      <c r="E79" s="6"/>
      <c r="F79" s="6"/>
      <c r="G79" s="6"/>
      <c r="H79" s="6"/>
      <c r="I79" s="6"/>
      <c r="J79" s="6"/>
      <c r="K79" s="6">
        <f t="shared" ref="K79:K97" si="10">SUM(D79:J79)</f>
        <v>0</v>
      </c>
    </row>
    <row r="80" spans="1:11">
      <c r="A80" s="2">
        <f t="shared" ref="A80:A97" si="11">A79+1</f>
        <v>3</v>
      </c>
      <c r="B80" s="6" t="str">
        <f>B57</f>
        <v>Patti-Jane (PJ) Ashley</v>
      </c>
      <c r="C80" s="6" t="str">
        <f t="shared" ref="C80:C97" si="12">C57</f>
        <v>The Pillar Code</v>
      </c>
      <c r="D80" s="6"/>
      <c r="E80" s="6"/>
      <c r="F80" s="6"/>
      <c r="G80" s="6"/>
      <c r="H80" s="6"/>
      <c r="I80" s="6"/>
      <c r="J80" s="6"/>
      <c r="K80" s="6">
        <f t="shared" si="10"/>
        <v>0</v>
      </c>
    </row>
    <row r="81" spans="1:11">
      <c r="A81" s="2">
        <f t="shared" si="11"/>
        <v>4</v>
      </c>
      <c r="B81" s="6" t="str">
        <f>B58</f>
        <v>Sophie Mclean</v>
      </c>
      <c r="C81" s="6" t="str">
        <f t="shared" si="12"/>
        <v xml:space="preserve">Your Prperty Profits </v>
      </c>
      <c r="D81" s="6"/>
      <c r="E81" s="6"/>
      <c r="F81" s="6"/>
      <c r="G81" s="6"/>
      <c r="H81" s="6"/>
      <c r="I81" s="6"/>
      <c r="J81" s="6"/>
      <c r="K81" s="6">
        <f t="shared" si="10"/>
        <v>0</v>
      </c>
    </row>
    <row r="82" spans="1:11">
      <c r="A82" s="2">
        <f t="shared" si="11"/>
        <v>5</v>
      </c>
      <c r="B82" s="6" t="str">
        <f>B59</f>
        <v>Jorja Wallace</v>
      </c>
      <c r="C82" s="6" t="str">
        <f t="shared" si="12"/>
        <v xml:space="preserve">The Bunched Co. </v>
      </c>
      <c r="D82" s="6"/>
      <c r="E82" s="6"/>
      <c r="F82" s="6"/>
      <c r="G82" s="6"/>
      <c r="H82" s="6"/>
      <c r="I82" s="6"/>
      <c r="J82" s="6"/>
      <c r="K82" s="6">
        <f t="shared" si="10"/>
        <v>0</v>
      </c>
    </row>
    <row r="83" spans="1:11">
      <c r="A83" s="2">
        <f t="shared" si="11"/>
        <v>6</v>
      </c>
      <c r="B83" s="6" t="str">
        <f>B60</f>
        <v>Fran Mether</v>
      </c>
      <c r="C83" s="6" t="str">
        <f t="shared" si="12"/>
        <v xml:space="preserve">Arteri </v>
      </c>
      <c r="D83" s="6"/>
      <c r="E83" s="6"/>
      <c r="F83" s="6"/>
      <c r="G83" s="6"/>
      <c r="H83" s="6"/>
      <c r="I83" s="6"/>
      <c r="J83" s="6"/>
      <c r="K83" s="6">
        <f t="shared" si="10"/>
        <v>0</v>
      </c>
    </row>
    <row r="84" spans="1:11">
      <c r="A84" s="2">
        <f t="shared" si="11"/>
        <v>7</v>
      </c>
      <c r="B84" s="6" t="str">
        <f>B61</f>
        <v>Caterina Sullivan</v>
      </c>
      <c r="C84" s="6" t="str">
        <f t="shared" si="12"/>
        <v>Fancy Yarns Australia</v>
      </c>
      <c r="D84" s="6"/>
      <c r="E84" s="6"/>
      <c r="F84" s="6"/>
      <c r="G84" s="6"/>
      <c r="H84" s="6"/>
      <c r="I84" s="6"/>
      <c r="J84" s="6"/>
      <c r="K84" s="6">
        <f t="shared" si="10"/>
        <v>0</v>
      </c>
    </row>
    <row r="85" spans="1:11">
      <c r="A85" s="2">
        <f t="shared" si="11"/>
        <v>8</v>
      </c>
      <c r="B85" s="6" t="str">
        <f>B62</f>
        <v>Aimee Bergan</v>
      </c>
      <c r="C85" s="6" t="str">
        <f t="shared" si="12"/>
        <v>APC Home Loans</v>
      </c>
      <c r="D85" s="6"/>
      <c r="E85" s="6"/>
      <c r="F85" s="6"/>
      <c r="G85" s="6"/>
      <c r="H85" s="6"/>
      <c r="I85" s="25">
        <v>0</v>
      </c>
      <c r="J85" s="6"/>
      <c r="K85" s="6">
        <f t="shared" si="10"/>
        <v>0</v>
      </c>
    </row>
    <row r="86" spans="1:11">
      <c r="A86" s="2">
        <f t="shared" si="11"/>
        <v>9</v>
      </c>
      <c r="B86" s="6" t="str">
        <f>B63</f>
        <v>Sarah Richards</v>
      </c>
      <c r="C86" s="6" t="str">
        <f t="shared" si="12"/>
        <v>Marrawuy Journeys</v>
      </c>
      <c r="D86" s="6"/>
      <c r="E86" s="6"/>
      <c r="F86" s="6"/>
      <c r="G86" s="6"/>
      <c r="H86" s="6"/>
      <c r="I86" s="6"/>
      <c r="J86" s="6"/>
      <c r="K86" s="6">
        <f t="shared" si="10"/>
        <v>0</v>
      </c>
    </row>
    <row r="87" spans="1:11">
      <c r="A87" s="2">
        <f t="shared" si="11"/>
        <v>10</v>
      </c>
      <c r="B87" s="6" t="str">
        <f>B64</f>
        <v>Chloe Lim</v>
      </c>
      <c r="C87" s="6" t="str">
        <f t="shared" si="12"/>
        <v>Giggly Wiggly Balloons</v>
      </c>
      <c r="D87" s="6"/>
      <c r="E87" s="6"/>
      <c r="F87" s="6"/>
      <c r="G87" s="6"/>
      <c r="H87" s="6"/>
      <c r="I87" s="6"/>
      <c r="J87" s="6"/>
      <c r="K87" s="6">
        <f t="shared" si="10"/>
        <v>0</v>
      </c>
    </row>
    <row r="88" spans="1:11">
      <c r="A88" s="2">
        <f t="shared" si="11"/>
        <v>11</v>
      </c>
      <c r="B88" s="6" t="str">
        <f>B65</f>
        <v>Lauren Sutherland</v>
      </c>
      <c r="C88" s="6" t="str">
        <f>C65</f>
        <v>The Tipsy Sketching Club</v>
      </c>
      <c r="D88" s="6"/>
      <c r="E88" s="6"/>
      <c r="F88" s="6"/>
      <c r="G88" s="6"/>
      <c r="H88" s="6"/>
      <c r="I88" s="6"/>
      <c r="J88" s="6"/>
      <c r="K88" s="6">
        <f t="shared" si="10"/>
        <v>0</v>
      </c>
    </row>
    <row r="89" spans="1:11">
      <c r="A89" s="2">
        <f t="shared" si="11"/>
        <v>12</v>
      </c>
      <c r="B89" s="6" t="str">
        <f>B66</f>
        <v>Bianca Flint</v>
      </c>
      <c r="C89" s="6" t="str">
        <f>C66</f>
        <v xml:space="preserve">One Source Customs &amp; Logistics </v>
      </c>
      <c r="D89" s="6"/>
      <c r="E89" s="6"/>
      <c r="F89" s="6"/>
      <c r="G89" s="6"/>
      <c r="H89" s="6"/>
      <c r="I89" s="6"/>
      <c r="J89" s="6"/>
      <c r="K89" s="6">
        <f t="shared" si="10"/>
        <v>0</v>
      </c>
    </row>
    <row r="90" spans="1:11">
      <c r="A90" s="2">
        <f t="shared" si="11"/>
        <v>13</v>
      </c>
      <c r="B90" s="6" t="str">
        <f>B67</f>
        <v>Sheridan McGrath</v>
      </c>
      <c r="C90" s="6" t="str">
        <f t="shared" si="12"/>
        <v>Rest Stregth &amp; Sports Recovery</v>
      </c>
      <c r="D90" s="6"/>
      <c r="E90" s="6"/>
      <c r="F90" s="6"/>
      <c r="G90" s="6"/>
      <c r="H90" s="6"/>
      <c r="I90" s="6"/>
      <c r="J90" s="6"/>
      <c r="K90" s="6">
        <f t="shared" si="10"/>
        <v>0</v>
      </c>
    </row>
    <row r="91" spans="1:11">
      <c r="A91" s="2">
        <f t="shared" si="11"/>
        <v>14</v>
      </c>
      <c r="B91" s="6" t="str">
        <f>B68</f>
        <v>Emma Laverty</v>
      </c>
      <c r="C91" s="6" t="str">
        <f t="shared" si="12"/>
        <v>Project Dust</v>
      </c>
      <c r="D91" s="6"/>
      <c r="E91" s="6"/>
      <c r="F91" s="6"/>
      <c r="G91" s="6"/>
      <c r="H91" s="6"/>
      <c r="I91" s="6"/>
      <c r="J91" s="6"/>
      <c r="K91" s="6">
        <f t="shared" si="10"/>
        <v>0</v>
      </c>
    </row>
    <row r="92" spans="1:11">
      <c r="A92" s="2">
        <f t="shared" si="11"/>
        <v>15</v>
      </c>
      <c r="B92" s="6" t="str">
        <f>B69</f>
        <v>Adele Haussmann</v>
      </c>
      <c r="C92" s="6" t="str">
        <f t="shared" si="12"/>
        <v>HerSmile</v>
      </c>
      <c r="D92" s="6"/>
      <c r="E92" s="6"/>
      <c r="F92" s="6"/>
      <c r="G92" s="6"/>
      <c r="H92" s="6"/>
      <c r="I92" s="6"/>
      <c r="J92" s="6"/>
      <c r="K92" s="6">
        <f t="shared" si="10"/>
        <v>0</v>
      </c>
    </row>
    <row r="93" spans="1:11">
      <c r="A93" s="2">
        <f t="shared" si="11"/>
        <v>16</v>
      </c>
      <c r="B93" s="6" t="str">
        <f>B70</f>
        <v>Sarah Stewart</v>
      </c>
      <c r="C93" s="6" t="str">
        <f t="shared" si="12"/>
        <v>Sarah Stewart Entertainment</v>
      </c>
      <c r="D93" s="6"/>
      <c r="E93" s="6"/>
      <c r="F93" s="6"/>
      <c r="G93" s="6"/>
      <c r="H93" s="6"/>
      <c r="I93" s="25">
        <v>0</v>
      </c>
      <c r="J93" s="6"/>
      <c r="K93" s="6">
        <f t="shared" si="10"/>
        <v>0</v>
      </c>
    </row>
    <row r="94" spans="1:11">
      <c r="A94" s="2">
        <f t="shared" si="11"/>
        <v>17</v>
      </c>
      <c r="B94" s="6" t="str">
        <f>B71</f>
        <v>Susan Basiaco</v>
      </c>
      <c r="C94" s="6" t="str">
        <f t="shared" si="12"/>
        <v>The Social Nest</v>
      </c>
      <c r="D94" s="6"/>
      <c r="E94" s="6"/>
      <c r="F94" s="6"/>
      <c r="G94" s="6"/>
      <c r="H94" s="6"/>
      <c r="I94" s="6"/>
      <c r="J94" s="6"/>
      <c r="K94" s="6">
        <f t="shared" si="10"/>
        <v>0</v>
      </c>
    </row>
    <row r="95" spans="1:11">
      <c r="A95" s="2">
        <f t="shared" si="11"/>
        <v>18</v>
      </c>
      <c r="B95" s="6" t="str">
        <f>B72</f>
        <v>Hayley Nicholls</v>
      </c>
      <c r="C95" s="6" t="str">
        <f t="shared" si="12"/>
        <v>Raine &amp; Horne Commercial Canberra</v>
      </c>
      <c r="D95" s="6"/>
      <c r="E95" s="6"/>
      <c r="F95" s="6"/>
      <c r="G95" s="6"/>
      <c r="H95" s="6"/>
      <c r="I95" s="6"/>
      <c r="J95" s="6"/>
      <c r="K95" s="6">
        <f t="shared" si="10"/>
        <v>0</v>
      </c>
    </row>
    <row r="96" spans="1:11">
      <c r="A96" s="2">
        <f t="shared" si="11"/>
        <v>19</v>
      </c>
      <c r="B96" s="6" t="str">
        <f>B73</f>
        <v>Mel Greenhalgh</v>
      </c>
      <c r="C96" s="6" t="str">
        <f t="shared" si="12"/>
        <v>Collective Wisdom Coaching &amp; Consulting</v>
      </c>
      <c r="D96" s="6"/>
      <c r="E96" s="6"/>
      <c r="F96" s="6"/>
      <c r="G96" s="6"/>
      <c r="H96" s="6"/>
      <c r="I96" s="25">
        <v>0</v>
      </c>
      <c r="J96" s="6"/>
      <c r="K96" s="6">
        <f t="shared" si="10"/>
        <v>0</v>
      </c>
    </row>
    <row r="97" spans="1:11">
      <c r="A97" s="2">
        <f t="shared" si="11"/>
        <v>20</v>
      </c>
      <c r="B97" s="6">
        <f>B74</f>
        <v>0</v>
      </c>
      <c r="C97" s="6">
        <f t="shared" si="12"/>
        <v>0</v>
      </c>
      <c r="D97" s="6"/>
      <c r="E97" s="6"/>
      <c r="F97" s="6"/>
      <c r="G97" s="6"/>
      <c r="H97" s="6"/>
      <c r="I97" s="6"/>
      <c r="J97" s="6"/>
      <c r="K97" s="6">
        <f t="shared" si="10"/>
        <v>0</v>
      </c>
    </row>
    <row r="98" spans="1:11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101" spans="1:11" ht="18.75">
      <c r="B101" s="5" t="s">
        <v>11</v>
      </c>
      <c r="C101" s="22" t="s">
        <v>31</v>
      </c>
      <c r="D101" s="13"/>
      <c r="E101" s="14"/>
      <c r="F101" s="14"/>
      <c r="G101" s="14"/>
      <c r="H101" s="14"/>
      <c r="I101" s="14"/>
      <c r="J101" s="14"/>
      <c r="K101" s="15"/>
    </row>
    <row r="102" spans="1:11" ht="45">
      <c r="A102" s="4" t="s">
        <v>12</v>
      </c>
      <c r="B102" s="4" t="s">
        <v>0</v>
      </c>
      <c r="C102" s="4" t="s">
        <v>1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2" t="s">
        <v>10</v>
      </c>
    </row>
    <row r="103" spans="1:11">
      <c r="A103" s="2">
        <v>1</v>
      </c>
      <c r="B103" s="6" t="str">
        <f>B7</f>
        <v>Rachana Chitre</v>
      </c>
      <c r="C103" s="6" t="str">
        <f>C7</f>
        <v>Saara Holidays</v>
      </c>
      <c r="D103" s="6"/>
      <c r="E103" s="6"/>
      <c r="F103" s="6"/>
      <c r="G103" s="6"/>
      <c r="H103" s="6"/>
      <c r="I103" s="6"/>
      <c r="J103" s="6"/>
      <c r="K103" s="6">
        <f>SUM(D103:J103)</f>
        <v>0</v>
      </c>
    </row>
    <row r="104" spans="1:11">
      <c r="A104" s="2">
        <f>A103+1</f>
        <v>2</v>
      </c>
      <c r="B104" s="6" t="str">
        <f>B8</f>
        <v>Rachel Torrealba</v>
      </c>
      <c r="C104" s="6" t="str">
        <f>C8</f>
        <v>Collector Cottage</v>
      </c>
      <c r="D104" s="6"/>
      <c r="E104" s="6"/>
      <c r="F104" s="6"/>
      <c r="G104" s="6"/>
      <c r="H104" s="6"/>
      <c r="I104" s="6"/>
      <c r="J104" s="6"/>
      <c r="K104" s="6">
        <f t="shared" ref="K104:K122" si="13">SUM(D104:J104)</f>
        <v>0</v>
      </c>
    </row>
    <row r="105" spans="1:11">
      <c r="A105" s="2">
        <f t="shared" ref="A105:A122" si="14">A104+1</f>
        <v>3</v>
      </c>
      <c r="B105" s="6" t="str">
        <f>B9</f>
        <v>Patti-Jane (PJ) Ashley</v>
      </c>
      <c r="C105" s="6" t="str">
        <f>C9</f>
        <v>The Pillar Code</v>
      </c>
      <c r="D105" s="6"/>
      <c r="E105" s="6"/>
      <c r="F105" s="6"/>
      <c r="G105" s="6"/>
      <c r="H105" s="6"/>
      <c r="I105" s="6"/>
      <c r="J105" s="6"/>
      <c r="K105" s="6">
        <f t="shared" si="13"/>
        <v>0</v>
      </c>
    </row>
    <row r="106" spans="1:11">
      <c r="A106" s="2">
        <f t="shared" si="14"/>
        <v>4</v>
      </c>
      <c r="B106" s="6" t="str">
        <f>B10</f>
        <v>Sophie Mclean</v>
      </c>
      <c r="C106" s="6" t="str">
        <f>C10</f>
        <v xml:space="preserve">Your Prperty Profits </v>
      </c>
      <c r="D106" s="6"/>
      <c r="E106" s="6"/>
      <c r="F106" s="6"/>
      <c r="G106" s="6"/>
      <c r="H106" s="6"/>
      <c r="I106" s="6"/>
      <c r="J106" s="6"/>
      <c r="K106" s="6">
        <f t="shared" si="13"/>
        <v>0</v>
      </c>
    </row>
    <row r="107" spans="1:11">
      <c r="A107" s="2">
        <f t="shared" si="14"/>
        <v>5</v>
      </c>
      <c r="B107" s="6" t="str">
        <f>B11</f>
        <v>Jorja Wallace</v>
      </c>
      <c r="C107" s="6" t="str">
        <f>C11</f>
        <v xml:space="preserve">The Bunched Co. </v>
      </c>
      <c r="D107" s="6"/>
      <c r="E107" s="6"/>
      <c r="F107" s="6"/>
      <c r="G107" s="6"/>
      <c r="H107" s="6"/>
      <c r="I107" s="6"/>
      <c r="J107" s="6"/>
      <c r="K107" s="6">
        <f t="shared" si="13"/>
        <v>0</v>
      </c>
    </row>
    <row r="108" spans="1:11">
      <c r="A108" s="2">
        <f t="shared" si="14"/>
        <v>6</v>
      </c>
      <c r="B108" s="6" t="str">
        <f>B12</f>
        <v>Fran Mether</v>
      </c>
      <c r="C108" s="6" t="str">
        <f>C12</f>
        <v xml:space="preserve">Arteri </v>
      </c>
      <c r="D108" s="6"/>
      <c r="E108" s="6"/>
      <c r="F108" s="6"/>
      <c r="G108" s="6"/>
      <c r="H108" s="6"/>
      <c r="I108" s="6"/>
      <c r="J108" s="6"/>
      <c r="K108" s="6">
        <f t="shared" si="13"/>
        <v>0</v>
      </c>
    </row>
    <row r="109" spans="1:11">
      <c r="A109" s="2">
        <f t="shared" si="14"/>
        <v>7</v>
      </c>
      <c r="B109" s="6" t="str">
        <f>B13</f>
        <v>Caterina Sullivan</v>
      </c>
      <c r="C109" s="6" t="str">
        <f>C13</f>
        <v>Fancy Yarns Australia</v>
      </c>
      <c r="D109" s="6"/>
      <c r="E109" s="6"/>
      <c r="F109" s="6"/>
      <c r="G109" s="6"/>
      <c r="H109" s="6"/>
      <c r="I109" s="6"/>
      <c r="J109" s="6"/>
      <c r="K109" s="6">
        <f t="shared" si="13"/>
        <v>0</v>
      </c>
    </row>
    <row r="110" spans="1:11">
      <c r="A110" s="2">
        <f t="shared" si="14"/>
        <v>8</v>
      </c>
      <c r="B110" s="6" t="str">
        <f>B14</f>
        <v>Aimee Bergan</v>
      </c>
      <c r="C110" s="6" t="str">
        <f>C14</f>
        <v>APC Home Loans</v>
      </c>
      <c r="D110" s="6"/>
      <c r="E110" s="6"/>
      <c r="F110" s="6"/>
      <c r="G110" s="6"/>
      <c r="H110" s="6"/>
      <c r="I110" s="25">
        <v>0</v>
      </c>
      <c r="J110" s="6"/>
      <c r="K110" s="6">
        <f t="shared" si="13"/>
        <v>0</v>
      </c>
    </row>
    <row r="111" spans="1:11">
      <c r="A111" s="2">
        <f t="shared" si="14"/>
        <v>9</v>
      </c>
      <c r="B111" s="6" t="str">
        <f>B15</f>
        <v>Sarah Richards</v>
      </c>
      <c r="C111" s="6" t="str">
        <f>C15</f>
        <v>Marrawuy Journeys</v>
      </c>
      <c r="D111" s="6"/>
      <c r="E111" s="6"/>
      <c r="F111" s="6"/>
      <c r="G111" s="6"/>
      <c r="H111" s="6"/>
      <c r="I111" s="6"/>
      <c r="J111" s="6"/>
      <c r="K111" s="6">
        <f t="shared" si="13"/>
        <v>0</v>
      </c>
    </row>
    <row r="112" spans="1:11">
      <c r="A112" s="2">
        <f t="shared" si="14"/>
        <v>10</v>
      </c>
      <c r="B112" s="6" t="str">
        <f>B16</f>
        <v>Chloe Lim</v>
      </c>
      <c r="C112" s="6" t="str">
        <f>C16</f>
        <v>Giggly Wiggly Balloons</v>
      </c>
      <c r="D112" s="6"/>
      <c r="E112" s="6"/>
      <c r="F112" s="6"/>
      <c r="G112" s="6"/>
      <c r="H112" s="6"/>
      <c r="I112" s="6"/>
      <c r="J112" s="6"/>
      <c r="K112" s="6">
        <f t="shared" si="13"/>
        <v>0</v>
      </c>
    </row>
    <row r="113" spans="1:11">
      <c r="A113" s="2">
        <f t="shared" si="14"/>
        <v>11</v>
      </c>
      <c r="B113" s="6" t="str">
        <f>B17</f>
        <v>Lauren Sutherland</v>
      </c>
      <c r="C113" s="6" t="str">
        <f>C17</f>
        <v>The Tipsy Sketching Club</v>
      </c>
      <c r="D113" s="6"/>
      <c r="E113" s="6"/>
      <c r="F113" s="6"/>
      <c r="G113" s="6"/>
      <c r="H113" s="6"/>
      <c r="I113" s="6"/>
      <c r="J113" s="6"/>
      <c r="K113" s="6">
        <f t="shared" si="13"/>
        <v>0</v>
      </c>
    </row>
    <row r="114" spans="1:11">
      <c r="A114" s="2">
        <f t="shared" si="14"/>
        <v>12</v>
      </c>
      <c r="B114" s="6" t="str">
        <f>B18</f>
        <v>Bianca Flint</v>
      </c>
      <c r="C114" s="6" t="str">
        <f>C18</f>
        <v xml:space="preserve">One Source Customs &amp; Logistics </v>
      </c>
      <c r="D114" s="6"/>
      <c r="E114" s="6"/>
      <c r="F114" s="6"/>
      <c r="G114" s="6"/>
      <c r="H114" s="6"/>
      <c r="I114" s="6"/>
      <c r="J114" s="6"/>
      <c r="K114" s="6">
        <f t="shared" si="13"/>
        <v>0</v>
      </c>
    </row>
    <row r="115" spans="1:11">
      <c r="A115" s="2">
        <f t="shared" si="14"/>
        <v>13</v>
      </c>
      <c r="B115" s="6" t="str">
        <f>B19</f>
        <v>Sheridan McGrath</v>
      </c>
      <c r="C115" s="6" t="str">
        <f>C19</f>
        <v>Rest Stregth &amp; Sports Recovery</v>
      </c>
      <c r="D115" s="6"/>
      <c r="E115" s="6"/>
      <c r="F115" s="6"/>
      <c r="G115" s="6"/>
      <c r="H115" s="6"/>
      <c r="I115" s="6"/>
      <c r="J115" s="6"/>
      <c r="K115" s="6">
        <f t="shared" si="13"/>
        <v>0</v>
      </c>
    </row>
    <row r="116" spans="1:11">
      <c r="A116" s="2">
        <f t="shared" si="14"/>
        <v>14</v>
      </c>
      <c r="B116" s="6" t="str">
        <f>B20</f>
        <v>Emma Laverty</v>
      </c>
      <c r="C116" s="6" t="str">
        <f>C20</f>
        <v>Project Dust</v>
      </c>
      <c r="D116" s="6"/>
      <c r="E116" s="6"/>
      <c r="F116" s="6"/>
      <c r="G116" s="6"/>
      <c r="H116" s="6"/>
      <c r="I116" s="6"/>
      <c r="J116" s="6"/>
      <c r="K116" s="6">
        <f t="shared" si="13"/>
        <v>0</v>
      </c>
    </row>
    <row r="117" spans="1:11">
      <c r="A117" s="2">
        <f t="shared" si="14"/>
        <v>15</v>
      </c>
      <c r="B117" s="6" t="str">
        <f>B21</f>
        <v>Adele Haussmann</v>
      </c>
      <c r="C117" s="6" t="str">
        <f>C21</f>
        <v>HerSmile</v>
      </c>
      <c r="D117" s="6"/>
      <c r="E117" s="6"/>
      <c r="F117" s="6"/>
      <c r="G117" s="6"/>
      <c r="H117" s="6"/>
      <c r="I117" s="6"/>
      <c r="J117" s="6"/>
      <c r="K117" s="6">
        <f t="shared" si="13"/>
        <v>0</v>
      </c>
    </row>
    <row r="118" spans="1:11">
      <c r="A118" s="2">
        <f t="shared" si="14"/>
        <v>16</v>
      </c>
      <c r="B118" s="6" t="str">
        <f>B22</f>
        <v>Sarah Stewart</v>
      </c>
      <c r="C118" s="6" t="str">
        <f>C22</f>
        <v>Sarah Stewart Entertainment</v>
      </c>
      <c r="D118" s="6"/>
      <c r="E118" s="6"/>
      <c r="F118" s="6"/>
      <c r="G118" s="6"/>
      <c r="H118" s="6"/>
      <c r="I118" s="25">
        <v>0</v>
      </c>
      <c r="J118" s="6"/>
      <c r="K118" s="6">
        <f t="shared" si="13"/>
        <v>0</v>
      </c>
    </row>
    <row r="119" spans="1:11">
      <c r="A119" s="2">
        <f t="shared" si="14"/>
        <v>17</v>
      </c>
      <c r="B119" s="6" t="str">
        <f>B23</f>
        <v>Susan Basiaco</v>
      </c>
      <c r="C119" s="6" t="str">
        <f>C23</f>
        <v>The Social Nest</v>
      </c>
      <c r="D119" s="6"/>
      <c r="E119" s="6"/>
      <c r="F119" s="6"/>
      <c r="G119" s="6"/>
      <c r="H119" s="6"/>
      <c r="I119" s="6"/>
      <c r="J119" s="6"/>
      <c r="K119" s="6">
        <f t="shared" si="13"/>
        <v>0</v>
      </c>
    </row>
    <row r="120" spans="1:11">
      <c r="A120" s="2">
        <f t="shared" si="14"/>
        <v>18</v>
      </c>
      <c r="B120" s="6" t="str">
        <f>B24</f>
        <v>Hayley Nicholls</v>
      </c>
      <c r="C120" s="6" t="str">
        <f>C24</f>
        <v>Raine &amp; Horne Commercial Canberra</v>
      </c>
      <c r="D120" s="6"/>
      <c r="E120" s="6"/>
      <c r="F120" s="6"/>
      <c r="G120" s="6"/>
      <c r="H120" s="6"/>
      <c r="I120" s="6"/>
      <c r="J120" s="6"/>
      <c r="K120" s="6">
        <f t="shared" si="13"/>
        <v>0</v>
      </c>
    </row>
    <row r="121" spans="1:11">
      <c r="A121" s="2">
        <f t="shared" si="14"/>
        <v>19</v>
      </c>
      <c r="B121" s="6" t="str">
        <f>B25</f>
        <v>Mel Greenhalgh</v>
      </c>
      <c r="C121" s="6" t="str">
        <f>C25</f>
        <v>Collective Wisdom Coaching &amp; Consulting</v>
      </c>
      <c r="D121" s="6"/>
      <c r="E121" s="6"/>
      <c r="F121" s="6"/>
      <c r="G121" s="6"/>
      <c r="H121" s="6"/>
      <c r="I121" s="25">
        <v>0</v>
      </c>
      <c r="J121" s="6"/>
      <c r="K121" s="6">
        <f t="shared" si="13"/>
        <v>0</v>
      </c>
    </row>
    <row r="122" spans="1:11">
      <c r="A122" s="2">
        <f t="shared" si="14"/>
        <v>20</v>
      </c>
      <c r="B122" s="6">
        <f>B26</f>
        <v>0</v>
      </c>
      <c r="C122" s="6">
        <f>C26</f>
        <v>0</v>
      </c>
      <c r="D122" s="6"/>
      <c r="E122" s="6"/>
      <c r="F122" s="6"/>
      <c r="G122" s="6"/>
      <c r="H122" s="6"/>
      <c r="I122" s="6"/>
      <c r="J122" s="6"/>
      <c r="K122" s="6">
        <f t="shared" si="13"/>
        <v>0</v>
      </c>
    </row>
    <row r="126" spans="1:11" ht="26.25">
      <c r="A126" s="16" t="s">
        <v>13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ht="45">
      <c r="A127" s="7" t="s">
        <v>12</v>
      </c>
      <c r="B127" s="7" t="s">
        <v>0</v>
      </c>
      <c r="C127" s="7" t="s">
        <v>1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8</v>
      </c>
      <c r="J127" s="8" t="s">
        <v>9</v>
      </c>
      <c r="K127" s="9" t="s">
        <v>10</v>
      </c>
    </row>
    <row r="128" spans="1:11">
      <c r="A128" s="9">
        <v>1</v>
      </c>
      <c r="B128" s="10" t="str">
        <f>B7</f>
        <v>Rachana Chitre</v>
      </c>
      <c r="C128" s="10" t="str">
        <f>C7</f>
        <v>Saara Holidays</v>
      </c>
      <c r="D128" s="10">
        <f>D7+D31+D55+D78+D103</f>
        <v>0</v>
      </c>
      <c r="E128" s="10">
        <f>E7+E31+E55+E78+E103</f>
        <v>0</v>
      </c>
      <c r="F128" s="10">
        <f>F7+F31+F55+F78+F103</f>
        <v>0</v>
      </c>
      <c r="G128" s="10">
        <f>G7+G31+G55+G78+G103</f>
        <v>0</v>
      </c>
      <c r="H128" s="10">
        <f>H7+H31+H55+H78+H103</f>
        <v>0</v>
      </c>
      <c r="I128" s="10">
        <f>I7+I31+I55+I78+I103</f>
        <v>0</v>
      </c>
      <c r="J128" s="10">
        <f>J7+J31+J55+J78+J103</f>
        <v>0</v>
      </c>
      <c r="K128" s="10">
        <f>SUM(D128:J128)</f>
        <v>0</v>
      </c>
    </row>
    <row r="129" spans="1:11">
      <c r="A129" s="9">
        <f>A128+1</f>
        <v>2</v>
      </c>
      <c r="B129" s="10" t="str">
        <f>B8</f>
        <v>Rachel Torrealba</v>
      </c>
      <c r="C129" s="10" t="str">
        <f>C8</f>
        <v>Collector Cottage</v>
      </c>
      <c r="D129" s="10">
        <f>D8+D32+D56+D79+D104</f>
        <v>0</v>
      </c>
      <c r="E129" s="10">
        <f t="shared" ref="E129:J144" si="15">E8+E32+E56+E79+E104</f>
        <v>0</v>
      </c>
      <c r="F129" s="10">
        <f t="shared" si="15"/>
        <v>0</v>
      </c>
      <c r="G129" s="10">
        <f t="shared" si="15"/>
        <v>0</v>
      </c>
      <c r="H129" s="10">
        <f t="shared" si="15"/>
        <v>0</v>
      </c>
      <c r="I129" s="10">
        <f t="shared" si="15"/>
        <v>0</v>
      </c>
      <c r="J129" s="10">
        <f t="shared" si="15"/>
        <v>0</v>
      </c>
      <c r="K129" s="10">
        <f t="shared" ref="K129:K147" si="16">SUM(D129:J129)</f>
        <v>0</v>
      </c>
    </row>
    <row r="130" spans="1:11">
      <c r="A130" s="9">
        <f t="shared" ref="A130:A147" si="17">A129+1</f>
        <v>3</v>
      </c>
      <c r="B130" s="10" t="str">
        <f>B9</f>
        <v>Patti-Jane (PJ) Ashley</v>
      </c>
      <c r="C130" s="10" t="str">
        <f>C9</f>
        <v>The Pillar Code</v>
      </c>
      <c r="D130" s="10">
        <f t="shared" ref="D130:J145" si="18">D9+D33+D57+D80+D105</f>
        <v>0</v>
      </c>
      <c r="E130" s="10">
        <f t="shared" si="15"/>
        <v>0</v>
      </c>
      <c r="F130" s="10">
        <f t="shared" si="15"/>
        <v>0</v>
      </c>
      <c r="G130" s="10">
        <f t="shared" si="15"/>
        <v>0</v>
      </c>
      <c r="H130" s="10">
        <f t="shared" si="15"/>
        <v>0</v>
      </c>
      <c r="I130" s="10">
        <f t="shared" si="15"/>
        <v>0</v>
      </c>
      <c r="J130" s="10">
        <f t="shared" si="15"/>
        <v>0</v>
      </c>
      <c r="K130" s="10">
        <f t="shared" si="16"/>
        <v>0</v>
      </c>
    </row>
    <row r="131" spans="1:11">
      <c r="A131" s="9">
        <f t="shared" si="17"/>
        <v>4</v>
      </c>
      <c r="B131" s="10" t="str">
        <f>B10</f>
        <v>Sophie Mclean</v>
      </c>
      <c r="C131" s="10" t="str">
        <f>C10</f>
        <v xml:space="preserve">Your Prperty Profits </v>
      </c>
      <c r="D131" s="10">
        <f t="shared" si="18"/>
        <v>0</v>
      </c>
      <c r="E131" s="10">
        <f t="shared" si="15"/>
        <v>0</v>
      </c>
      <c r="F131" s="10">
        <f t="shared" si="15"/>
        <v>0</v>
      </c>
      <c r="G131" s="10">
        <f t="shared" si="15"/>
        <v>0</v>
      </c>
      <c r="H131" s="10">
        <f t="shared" si="15"/>
        <v>0</v>
      </c>
      <c r="I131" s="10">
        <f t="shared" si="15"/>
        <v>0</v>
      </c>
      <c r="J131" s="10">
        <f t="shared" si="15"/>
        <v>0</v>
      </c>
      <c r="K131" s="10">
        <f t="shared" si="16"/>
        <v>0</v>
      </c>
    </row>
    <row r="132" spans="1:11">
      <c r="A132" s="9">
        <f t="shared" si="17"/>
        <v>5</v>
      </c>
      <c r="B132" s="10" t="str">
        <f>B11</f>
        <v>Jorja Wallace</v>
      </c>
      <c r="C132" s="10" t="str">
        <f>C11</f>
        <v xml:space="preserve">The Bunched Co. </v>
      </c>
      <c r="D132" s="10">
        <f t="shared" si="18"/>
        <v>0</v>
      </c>
      <c r="E132" s="10">
        <f t="shared" si="15"/>
        <v>0</v>
      </c>
      <c r="F132" s="10">
        <f t="shared" si="15"/>
        <v>0</v>
      </c>
      <c r="G132" s="10">
        <f t="shared" si="15"/>
        <v>0</v>
      </c>
      <c r="H132" s="10">
        <f t="shared" si="15"/>
        <v>0</v>
      </c>
      <c r="I132" s="10">
        <f t="shared" si="15"/>
        <v>0</v>
      </c>
      <c r="J132" s="10">
        <f t="shared" si="15"/>
        <v>0</v>
      </c>
      <c r="K132" s="10">
        <f t="shared" si="16"/>
        <v>0</v>
      </c>
    </row>
    <row r="133" spans="1:11">
      <c r="A133" s="9">
        <f t="shared" si="17"/>
        <v>6</v>
      </c>
      <c r="B133" s="10" t="str">
        <f>B12</f>
        <v>Fran Mether</v>
      </c>
      <c r="C133" s="10" t="str">
        <f>C12</f>
        <v xml:space="preserve">Arteri </v>
      </c>
      <c r="D133" s="10">
        <f t="shared" si="18"/>
        <v>0</v>
      </c>
      <c r="E133" s="10">
        <f t="shared" si="15"/>
        <v>0</v>
      </c>
      <c r="F133" s="10">
        <f t="shared" si="15"/>
        <v>0</v>
      </c>
      <c r="G133" s="10">
        <f t="shared" si="15"/>
        <v>0</v>
      </c>
      <c r="H133" s="10">
        <f t="shared" si="15"/>
        <v>0</v>
      </c>
      <c r="I133" s="10">
        <f t="shared" si="15"/>
        <v>0</v>
      </c>
      <c r="J133" s="10">
        <f t="shared" si="15"/>
        <v>0</v>
      </c>
      <c r="K133" s="10">
        <f t="shared" si="16"/>
        <v>0</v>
      </c>
    </row>
    <row r="134" spans="1:11">
      <c r="A134" s="9">
        <f t="shared" si="17"/>
        <v>7</v>
      </c>
      <c r="B134" s="10" t="str">
        <f>B13</f>
        <v>Caterina Sullivan</v>
      </c>
      <c r="C134" s="10" t="str">
        <f>C13</f>
        <v>Fancy Yarns Australia</v>
      </c>
      <c r="D134" s="10">
        <f t="shared" si="18"/>
        <v>0</v>
      </c>
      <c r="E134" s="10">
        <f t="shared" si="15"/>
        <v>0</v>
      </c>
      <c r="F134" s="10">
        <f t="shared" si="15"/>
        <v>0</v>
      </c>
      <c r="G134" s="10">
        <f t="shared" si="15"/>
        <v>0</v>
      </c>
      <c r="H134" s="10">
        <f t="shared" si="15"/>
        <v>0</v>
      </c>
      <c r="I134" s="10">
        <f t="shared" si="15"/>
        <v>0</v>
      </c>
      <c r="J134" s="10">
        <f t="shared" si="15"/>
        <v>0</v>
      </c>
      <c r="K134" s="10">
        <f t="shared" si="16"/>
        <v>0</v>
      </c>
    </row>
    <row r="135" spans="1:11">
      <c r="A135" s="9">
        <f t="shared" si="17"/>
        <v>8</v>
      </c>
      <c r="B135" s="10" t="str">
        <f>B14</f>
        <v>Aimee Bergan</v>
      </c>
      <c r="C135" s="10" t="str">
        <f>C14</f>
        <v>APC Home Loans</v>
      </c>
      <c r="D135" s="10">
        <f t="shared" si="18"/>
        <v>0</v>
      </c>
      <c r="E135" s="10">
        <f t="shared" si="15"/>
        <v>0</v>
      </c>
      <c r="F135" s="10">
        <f t="shared" si="15"/>
        <v>0</v>
      </c>
      <c r="G135" s="10">
        <f t="shared" si="15"/>
        <v>0</v>
      </c>
      <c r="H135" s="10">
        <f t="shared" si="15"/>
        <v>0</v>
      </c>
      <c r="I135" s="10">
        <f t="shared" si="15"/>
        <v>0</v>
      </c>
      <c r="J135" s="10">
        <f t="shared" si="15"/>
        <v>0</v>
      </c>
      <c r="K135" s="10">
        <f t="shared" si="16"/>
        <v>0</v>
      </c>
    </row>
    <row r="136" spans="1:11">
      <c r="A136" s="9">
        <f t="shared" si="17"/>
        <v>9</v>
      </c>
      <c r="B136" s="10" t="str">
        <f>B15</f>
        <v>Sarah Richards</v>
      </c>
      <c r="C136" s="10" t="str">
        <f>C15</f>
        <v>Marrawuy Journeys</v>
      </c>
      <c r="D136" s="10">
        <f t="shared" si="18"/>
        <v>0</v>
      </c>
      <c r="E136" s="10">
        <f t="shared" si="15"/>
        <v>0</v>
      </c>
      <c r="F136" s="10">
        <f t="shared" si="15"/>
        <v>0</v>
      </c>
      <c r="G136" s="10">
        <f t="shared" si="15"/>
        <v>0</v>
      </c>
      <c r="H136" s="10">
        <f t="shared" si="15"/>
        <v>0</v>
      </c>
      <c r="I136" s="10">
        <f t="shared" si="15"/>
        <v>0</v>
      </c>
      <c r="J136" s="10">
        <f t="shared" si="15"/>
        <v>0</v>
      </c>
      <c r="K136" s="10">
        <f t="shared" si="16"/>
        <v>0</v>
      </c>
    </row>
    <row r="137" spans="1:11">
      <c r="A137" s="9">
        <f t="shared" si="17"/>
        <v>10</v>
      </c>
      <c r="B137" s="10" t="str">
        <f>B16</f>
        <v>Chloe Lim</v>
      </c>
      <c r="C137" s="10" t="str">
        <f>C16</f>
        <v>Giggly Wiggly Balloons</v>
      </c>
      <c r="D137" s="10">
        <f t="shared" si="18"/>
        <v>0</v>
      </c>
      <c r="E137" s="10">
        <f t="shared" si="15"/>
        <v>0</v>
      </c>
      <c r="F137" s="10">
        <f t="shared" si="15"/>
        <v>0</v>
      </c>
      <c r="G137" s="10">
        <f t="shared" si="15"/>
        <v>0</v>
      </c>
      <c r="H137" s="10">
        <f t="shared" si="15"/>
        <v>0</v>
      </c>
      <c r="I137" s="10">
        <f t="shared" si="15"/>
        <v>0</v>
      </c>
      <c r="J137" s="10">
        <f t="shared" si="15"/>
        <v>0</v>
      </c>
      <c r="K137" s="10">
        <f t="shared" si="16"/>
        <v>0</v>
      </c>
    </row>
    <row r="138" spans="1:11">
      <c r="A138" s="9">
        <f t="shared" si="17"/>
        <v>11</v>
      </c>
      <c r="B138" s="10" t="str">
        <f>B17</f>
        <v>Lauren Sutherland</v>
      </c>
      <c r="C138" s="10" t="str">
        <f>C17</f>
        <v>The Tipsy Sketching Club</v>
      </c>
      <c r="D138" s="10">
        <f t="shared" si="18"/>
        <v>0</v>
      </c>
      <c r="E138" s="10">
        <f t="shared" si="15"/>
        <v>0</v>
      </c>
      <c r="F138" s="10">
        <f t="shared" si="15"/>
        <v>0</v>
      </c>
      <c r="G138" s="10">
        <f t="shared" si="15"/>
        <v>0</v>
      </c>
      <c r="H138" s="10">
        <f t="shared" si="15"/>
        <v>0</v>
      </c>
      <c r="I138" s="10">
        <f t="shared" si="15"/>
        <v>0</v>
      </c>
      <c r="J138" s="10">
        <f t="shared" si="15"/>
        <v>0</v>
      </c>
      <c r="K138" s="10">
        <f t="shared" si="16"/>
        <v>0</v>
      </c>
    </row>
    <row r="139" spans="1:11">
      <c r="A139" s="9">
        <f t="shared" si="17"/>
        <v>12</v>
      </c>
      <c r="B139" s="10" t="str">
        <f>B18</f>
        <v>Bianca Flint</v>
      </c>
      <c r="C139" s="10" t="str">
        <f>C18</f>
        <v xml:space="preserve">One Source Customs &amp; Logistics </v>
      </c>
      <c r="D139" s="10">
        <f t="shared" si="18"/>
        <v>0</v>
      </c>
      <c r="E139" s="10">
        <f t="shared" si="15"/>
        <v>0</v>
      </c>
      <c r="F139" s="10">
        <f t="shared" si="15"/>
        <v>0</v>
      </c>
      <c r="G139" s="10">
        <f t="shared" si="15"/>
        <v>0</v>
      </c>
      <c r="H139" s="10">
        <f t="shared" si="15"/>
        <v>0</v>
      </c>
      <c r="I139" s="10">
        <f t="shared" si="15"/>
        <v>0</v>
      </c>
      <c r="J139" s="10">
        <f t="shared" si="15"/>
        <v>0</v>
      </c>
      <c r="K139" s="10">
        <f t="shared" si="16"/>
        <v>0</v>
      </c>
    </row>
    <row r="140" spans="1:11">
      <c r="A140" s="9">
        <f t="shared" si="17"/>
        <v>13</v>
      </c>
      <c r="B140" s="10" t="str">
        <f>B19</f>
        <v>Sheridan McGrath</v>
      </c>
      <c r="C140" s="10" t="str">
        <f>C19</f>
        <v>Rest Stregth &amp; Sports Recovery</v>
      </c>
      <c r="D140" s="10">
        <f t="shared" si="18"/>
        <v>0</v>
      </c>
      <c r="E140" s="10">
        <f t="shared" si="15"/>
        <v>0</v>
      </c>
      <c r="F140" s="10">
        <f t="shared" si="15"/>
        <v>0</v>
      </c>
      <c r="G140" s="10">
        <f t="shared" si="15"/>
        <v>0</v>
      </c>
      <c r="H140" s="10">
        <f t="shared" si="15"/>
        <v>0</v>
      </c>
      <c r="I140" s="10">
        <f t="shared" si="15"/>
        <v>0</v>
      </c>
      <c r="J140" s="10">
        <f t="shared" si="15"/>
        <v>0</v>
      </c>
      <c r="K140" s="10">
        <f t="shared" si="16"/>
        <v>0</v>
      </c>
    </row>
    <row r="141" spans="1:11">
      <c r="A141" s="9">
        <f t="shared" si="17"/>
        <v>14</v>
      </c>
      <c r="B141" s="10" t="str">
        <f>B20</f>
        <v>Emma Laverty</v>
      </c>
      <c r="C141" s="10" t="str">
        <f>C20</f>
        <v>Project Dust</v>
      </c>
      <c r="D141" s="10">
        <f t="shared" si="18"/>
        <v>0</v>
      </c>
      <c r="E141" s="10">
        <f t="shared" si="15"/>
        <v>0</v>
      </c>
      <c r="F141" s="10">
        <f t="shared" si="15"/>
        <v>0</v>
      </c>
      <c r="G141" s="10">
        <f t="shared" si="15"/>
        <v>0</v>
      </c>
      <c r="H141" s="10">
        <f t="shared" si="15"/>
        <v>0</v>
      </c>
      <c r="I141" s="10">
        <f t="shared" si="15"/>
        <v>0</v>
      </c>
      <c r="J141" s="10">
        <f t="shared" si="15"/>
        <v>0</v>
      </c>
      <c r="K141" s="10">
        <f t="shared" si="16"/>
        <v>0</v>
      </c>
    </row>
    <row r="142" spans="1:11">
      <c r="A142" s="9">
        <f t="shared" si="17"/>
        <v>15</v>
      </c>
      <c r="B142" s="10" t="str">
        <f>B21</f>
        <v>Adele Haussmann</v>
      </c>
      <c r="C142" s="10" t="str">
        <f>C21</f>
        <v>HerSmile</v>
      </c>
      <c r="D142" s="10">
        <f t="shared" si="18"/>
        <v>0</v>
      </c>
      <c r="E142" s="10">
        <f t="shared" si="15"/>
        <v>0</v>
      </c>
      <c r="F142" s="10">
        <f t="shared" si="15"/>
        <v>0</v>
      </c>
      <c r="G142" s="10">
        <f t="shared" si="15"/>
        <v>0</v>
      </c>
      <c r="H142" s="10">
        <f t="shared" si="15"/>
        <v>0</v>
      </c>
      <c r="I142" s="10">
        <f t="shared" si="15"/>
        <v>0</v>
      </c>
      <c r="J142" s="10">
        <f t="shared" si="15"/>
        <v>0</v>
      </c>
      <c r="K142" s="10">
        <f t="shared" si="16"/>
        <v>0</v>
      </c>
    </row>
    <row r="143" spans="1:11">
      <c r="A143" s="9">
        <f t="shared" si="17"/>
        <v>16</v>
      </c>
      <c r="B143" s="10" t="str">
        <f>B22</f>
        <v>Sarah Stewart</v>
      </c>
      <c r="C143" s="10" t="str">
        <f>C22</f>
        <v>Sarah Stewart Entertainment</v>
      </c>
      <c r="D143" s="10">
        <f t="shared" si="18"/>
        <v>0</v>
      </c>
      <c r="E143" s="10">
        <f t="shared" si="15"/>
        <v>0</v>
      </c>
      <c r="F143" s="10">
        <f t="shared" si="15"/>
        <v>0</v>
      </c>
      <c r="G143" s="10">
        <f t="shared" si="15"/>
        <v>0</v>
      </c>
      <c r="H143" s="10">
        <f t="shared" si="15"/>
        <v>0</v>
      </c>
      <c r="I143" s="10">
        <f t="shared" si="15"/>
        <v>0</v>
      </c>
      <c r="J143" s="10">
        <f t="shared" si="15"/>
        <v>0</v>
      </c>
      <c r="K143" s="10">
        <f t="shared" si="16"/>
        <v>0</v>
      </c>
    </row>
    <row r="144" spans="1:11">
      <c r="A144" s="9">
        <f t="shared" si="17"/>
        <v>17</v>
      </c>
      <c r="B144" s="10" t="str">
        <f>B23</f>
        <v>Susan Basiaco</v>
      </c>
      <c r="C144" s="10" t="str">
        <f>C23</f>
        <v>The Social Nest</v>
      </c>
      <c r="D144" s="10">
        <f t="shared" si="18"/>
        <v>0</v>
      </c>
      <c r="E144" s="10">
        <f t="shared" si="15"/>
        <v>0</v>
      </c>
      <c r="F144" s="10">
        <f t="shared" si="15"/>
        <v>0</v>
      </c>
      <c r="G144" s="10">
        <f t="shared" si="15"/>
        <v>0</v>
      </c>
      <c r="H144" s="10">
        <f t="shared" si="15"/>
        <v>0</v>
      </c>
      <c r="I144" s="10">
        <f t="shared" si="15"/>
        <v>0</v>
      </c>
      <c r="J144" s="10">
        <f t="shared" si="15"/>
        <v>0</v>
      </c>
      <c r="K144" s="10">
        <f t="shared" si="16"/>
        <v>0</v>
      </c>
    </row>
    <row r="145" spans="1:11">
      <c r="A145" s="9">
        <f t="shared" si="17"/>
        <v>18</v>
      </c>
      <c r="B145" s="10" t="str">
        <f>B24</f>
        <v>Hayley Nicholls</v>
      </c>
      <c r="C145" s="10" t="str">
        <f>C24</f>
        <v>Raine &amp; Horne Commercial Canberra</v>
      </c>
      <c r="D145" s="10">
        <f t="shared" si="18"/>
        <v>0</v>
      </c>
      <c r="E145" s="10">
        <f t="shared" si="18"/>
        <v>0</v>
      </c>
      <c r="F145" s="10">
        <f t="shared" si="18"/>
        <v>0</v>
      </c>
      <c r="G145" s="10">
        <f t="shared" si="18"/>
        <v>0</v>
      </c>
      <c r="H145" s="10">
        <f t="shared" si="18"/>
        <v>0</v>
      </c>
      <c r="I145" s="10">
        <f t="shared" si="18"/>
        <v>0</v>
      </c>
      <c r="J145" s="10">
        <f t="shared" si="18"/>
        <v>0</v>
      </c>
      <c r="K145" s="10">
        <f t="shared" si="16"/>
        <v>0</v>
      </c>
    </row>
    <row r="146" spans="1:11">
      <c r="A146" s="9">
        <f t="shared" si="17"/>
        <v>19</v>
      </c>
      <c r="B146" s="10" t="str">
        <f>B25</f>
        <v>Mel Greenhalgh</v>
      </c>
      <c r="C146" s="10" t="str">
        <f>C25</f>
        <v>Collective Wisdom Coaching &amp; Consulting</v>
      </c>
      <c r="D146" s="10">
        <f t="shared" ref="D146:J147" si="19">D25+D49+D73+D96+D121</f>
        <v>0</v>
      </c>
      <c r="E146" s="10">
        <f t="shared" si="19"/>
        <v>0</v>
      </c>
      <c r="F146" s="10">
        <f t="shared" si="19"/>
        <v>0</v>
      </c>
      <c r="G146" s="10">
        <f t="shared" si="19"/>
        <v>0</v>
      </c>
      <c r="H146" s="10">
        <f t="shared" si="19"/>
        <v>0</v>
      </c>
      <c r="I146" s="10">
        <f t="shared" si="19"/>
        <v>0</v>
      </c>
      <c r="J146" s="10">
        <f t="shared" si="19"/>
        <v>0</v>
      </c>
      <c r="K146" s="10">
        <f t="shared" si="16"/>
        <v>0</v>
      </c>
    </row>
    <row r="147" spans="1:11">
      <c r="A147" s="9">
        <f t="shared" si="17"/>
        <v>20</v>
      </c>
      <c r="B147" s="10">
        <f>B26</f>
        <v>0</v>
      </c>
      <c r="C147" s="10">
        <f>C26</f>
        <v>0</v>
      </c>
      <c r="D147" s="10">
        <f t="shared" si="19"/>
        <v>0</v>
      </c>
      <c r="E147" s="10">
        <f t="shared" si="19"/>
        <v>0</v>
      </c>
      <c r="F147" s="10">
        <f t="shared" si="19"/>
        <v>0</v>
      </c>
      <c r="G147" s="10">
        <f t="shared" si="19"/>
        <v>0</v>
      </c>
      <c r="H147" s="10">
        <f t="shared" si="19"/>
        <v>0</v>
      </c>
      <c r="I147" s="10">
        <f t="shared" si="19"/>
        <v>0</v>
      </c>
      <c r="J147" s="10">
        <f t="shared" si="19"/>
        <v>0</v>
      </c>
      <c r="K147" s="10">
        <f t="shared" si="16"/>
        <v>0</v>
      </c>
    </row>
  </sheetData>
  <sheetProtection algorithmName="SHA-512" hashValue="jFzKffURKNKHcYYW93cNwNcAz+m3tSIbSgvn8ruEnKMz7H7m2pUbeRuvQ6lf84TOisv6amp0HFrOYY2f/9UW/g==" saltValue="AxSHQEFOQpQWDMj286E/vw==" spinCount="100000" sheet="1" objects="1" scenarios="1"/>
  <mergeCells count="10">
    <mergeCell ref="D53:K53"/>
    <mergeCell ref="D76:K76"/>
    <mergeCell ref="D101:K101"/>
    <mergeCell ref="A126:K126"/>
    <mergeCell ref="A1:K2"/>
    <mergeCell ref="A3:B3"/>
    <mergeCell ref="C3:I3"/>
    <mergeCell ref="J3:K3"/>
    <mergeCell ref="D5:K5"/>
    <mergeCell ref="D29:K29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617E-8688-4C74-992B-C4AB38EEFC80}">
  <sheetPr>
    <tabColor rgb="FF00B0F0"/>
  </sheetPr>
  <dimension ref="A1:K147"/>
  <sheetViews>
    <sheetView workbookViewId="0">
      <pane ySplit="4" topLeftCell="A20" activePane="bottomLeft" state="frozen"/>
      <selection pane="bottomLeft" activeCell="C21" sqref="C21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32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6" t="s">
        <v>89</v>
      </c>
      <c r="C7" s="6" t="s">
        <v>91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6" t="s">
        <v>103</v>
      </c>
      <c r="C8" s="6" t="s">
        <v>104</v>
      </c>
      <c r="D8" s="6"/>
      <c r="E8" s="6"/>
      <c r="F8" s="6"/>
      <c r="G8" s="6"/>
      <c r="H8" s="6"/>
      <c r="I8" s="6"/>
      <c r="J8" s="6"/>
      <c r="K8" s="6">
        <f t="shared" ref="K8:K26" si="0">SUM(D8:J8)</f>
        <v>0</v>
      </c>
    </row>
    <row r="9" spans="1:11">
      <c r="A9" s="2">
        <f t="shared" ref="A9:A26" si="1">A8+1</f>
        <v>3</v>
      </c>
      <c r="B9" s="6" t="s">
        <v>119</v>
      </c>
      <c r="C9" s="6" t="s">
        <v>120</v>
      </c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6" t="s">
        <v>88</v>
      </c>
      <c r="C10" s="6" t="s">
        <v>90</v>
      </c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6" t="s">
        <v>87</v>
      </c>
      <c r="C11" s="6" t="s">
        <v>86</v>
      </c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6" t="s">
        <v>77</v>
      </c>
      <c r="C12" s="6" t="s">
        <v>78</v>
      </c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6" t="s">
        <v>79</v>
      </c>
      <c r="C13" s="6" t="s">
        <v>80</v>
      </c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>
      <c r="A14" s="2">
        <f t="shared" si="1"/>
        <v>8</v>
      </c>
      <c r="B14" s="6"/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>
      <c r="A15" s="2">
        <f t="shared" si="1"/>
        <v>9</v>
      </c>
      <c r="B15" s="6"/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>
      <c r="A16" s="2">
        <f t="shared" si="1"/>
        <v>10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>
      <c r="A18" s="2">
        <f t="shared" si="1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>
      <c r="A22" s="2">
        <f t="shared" si="1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>
      <c r="A23" s="2">
        <f t="shared" si="1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>
      <c r="A24" s="2">
        <f t="shared" si="1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>
      <c r="A25" s="2">
        <f t="shared" si="1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>
        <f t="shared" si="0"/>
        <v>0</v>
      </c>
    </row>
    <row r="26" spans="1:11">
      <c r="A26" s="2">
        <f t="shared" si="1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</row>
    <row r="29" spans="1:11" ht="18.75">
      <c r="B29" s="5" t="s">
        <v>11</v>
      </c>
      <c r="C29" s="22" t="s">
        <v>28</v>
      </c>
      <c r="D29" s="13"/>
      <c r="E29" s="14"/>
      <c r="F29" s="14"/>
      <c r="G29" s="14"/>
      <c r="H29" s="14"/>
      <c r="I29" s="14"/>
      <c r="J29" s="14"/>
      <c r="K29" s="15"/>
    </row>
    <row r="30" spans="1:11" ht="45">
      <c r="A30" s="4" t="s">
        <v>12</v>
      </c>
      <c r="B30" s="4" t="s">
        <v>0</v>
      </c>
      <c r="C30" s="4" t="s">
        <v>1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2" t="s">
        <v>10</v>
      </c>
    </row>
    <row r="31" spans="1:11">
      <c r="A31" s="2">
        <v>1</v>
      </c>
      <c r="B31" s="6" t="str">
        <f>B7</f>
        <v>Megan Layton</v>
      </c>
      <c r="C31" s="6" t="str">
        <f>C7</f>
        <v>Mind Spring Pty Lyd trading as 'Simply Mindful'</v>
      </c>
      <c r="D31" s="6"/>
      <c r="E31" s="6"/>
      <c r="F31" s="6"/>
      <c r="G31" s="6"/>
      <c r="H31" s="6"/>
      <c r="I31" s="6"/>
      <c r="J31" s="6"/>
      <c r="K31" s="6">
        <f>SUM(D31:J31)</f>
        <v>0</v>
      </c>
    </row>
    <row r="32" spans="1:11">
      <c r="A32" s="2">
        <f>A31+1</f>
        <v>2</v>
      </c>
      <c r="B32" s="6" t="str">
        <f>B8</f>
        <v>Patti-Jane (PJ) Ashley</v>
      </c>
      <c r="C32" s="6" t="str">
        <f t="shared" ref="C32:C50" si="2">C8</f>
        <v>The Pillar Code</v>
      </c>
      <c r="D32" s="6"/>
      <c r="E32" s="6"/>
      <c r="F32" s="6"/>
      <c r="G32" s="6"/>
      <c r="H32" s="6"/>
      <c r="I32" s="6"/>
      <c r="J32" s="6"/>
      <c r="K32" s="6">
        <f t="shared" ref="K32:K50" si="3">SUM(D32:J32)</f>
        <v>0</v>
      </c>
    </row>
    <row r="33" spans="1:11">
      <c r="A33" s="2">
        <f t="shared" ref="A33:A50" si="4">A32+1</f>
        <v>3</v>
      </c>
      <c r="B33" s="6" t="str">
        <f>B9</f>
        <v>Amanda Morton</v>
      </c>
      <c r="C33" s="6" t="str">
        <f t="shared" si="2"/>
        <v>Ventia</v>
      </c>
      <c r="D33" s="6"/>
      <c r="E33" s="6"/>
      <c r="F33" s="6"/>
      <c r="G33" s="6"/>
      <c r="H33" s="6"/>
      <c r="I33" s="6"/>
      <c r="J33" s="6"/>
      <c r="K33" s="6">
        <f t="shared" si="3"/>
        <v>0</v>
      </c>
    </row>
    <row r="34" spans="1:11">
      <c r="A34" s="2">
        <f t="shared" si="4"/>
        <v>4</v>
      </c>
      <c r="B34" s="6" t="str">
        <f>B10</f>
        <v>Eryn Davies</v>
      </c>
      <c r="C34" s="6" t="str">
        <f t="shared" si="2"/>
        <v>Capital Psychology Clinic</v>
      </c>
      <c r="D34" s="6"/>
      <c r="E34" s="6"/>
      <c r="F34" s="6"/>
      <c r="G34" s="6"/>
      <c r="H34" s="6"/>
      <c r="I34" s="6"/>
      <c r="J34" s="6"/>
      <c r="K34" s="6">
        <f t="shared" si="3"/>
        <v>0</v>
      </c>
    </row>
    <row r="35" spans="1:11">
      <c r="A35" s="2">
        <f t="shared" si="4"/>
        <v>5</v>
      </c>
      <c r="B35" s="6" t="str">
        <f t="shared" ref="B35:B50" si="5">B11</f>
        <v>Emma Laverty</v>
      </c>
      <c r="C35" s="6" t="str">
        <f t="shared" si="2"/>
        <v>Project Dust</v>
      </c>
      <c r="D35" s="6"/>
      <c r="E35" s="6"/>
      <c r="F35" s="6"/>
      <c r="G35" s="6"/>
      <c r="H35" s="6"/>
      <c r="I35" s="6"/>
      <c r="J35" s="6"/>
      <c r="K35" s="6">
        <f t="shared" si="3"/>
        <v>0</v>
      </c>
    </row>
    <row r="36" spans="1:11">
      <c r="A36" s="2">
        <f t="shared" si="4"/>
        <v>6</v>
      </c>
      <c r="B36" s="6" t="str">
        <f t="shared" si="5"/>
        <v>Paulina Jagus</v>
      </c>
      <c r="C36" s="6" t="str">
        <f t="shared" si="2"/>
        <v>Woden Valley Early Learning Centre</v>
      </c>
      <c r="D36" s="6"/>
      <c r="E36" s="6"/>
      <c r="F36" s="6"/>
      <c r="G36" s="6"/>
      <c r="H36" s="6"/>
      <c r="I36" s="6"/>
      <c r="J36" s="6"/>
      <c r="K36" s="6">
        <f t="shared" si="3"/>
        <v>0</v>
      </c>
    </row>
    <row r="37" spans="1:11">
      <c r="A37" s="2">
        <f t="shared" si="4"/>
        <v>7</v>
      </c>
      <c r="B37" s="6" t="str">
        <f t="shared" si="5"/>
        <v>Katherine Berney</v>
      </c>
      <c r="C37" s="6" t="str">
        <f t="shared" si="2"/>
        <v>National Womens Safety Alliance</v>
      </c>
      <c r="D37" s="6"/>
      <c r="E37" s="6"/>
      <c r="F37" s="6"/>
      <c r="G37" s="6"/>
      <c r="H37" s="6"/>
      <c r="I37" s="6"/>
      <c r="J37" s="6"/>
      <c r="K37" s="6">
        <f t="shared" si="3"/>
        <v>0</v>
      </c>
    </row>
    <row r="38" spans="1:11">
      <c r="A38" s="2">
        <f t="shared" si="4"/>
        <v>8</v>
      </c>
      <c r="B38" s="6">
        <f t="shared" si="5"/>
        <v>0</v>
      </c>
      <c r="C38" s="6">
        <f t="shared" si="2"/>
        <v>0</v>
      </c>
      <c r="D38" s="6"/>
      <c r="E38" s="6"/>
      <c r="F38" s="6"/>
      <c r="G38" s="6"/>
      <c r="H38" s="6"/>
      <c r="I38" s="6"/>
      <c r="J38" s="6"/>
      <c r="K38" s="6">
        <f t="shared" si="3"/>
        <v>0</v>
      </c>
    </row>
    <row r="39" spans="1:11">
      <c r="A39" s="2">
        <f t="shared" si="4"/>
        <v>9</v>
      </c>
      <c r="B39" s="6">
        <f t="shared" si="5"/>
        <v>0</v>
      </c>
      <c r="C39" s="6">
        <f t="shared" si="2"/>
        <v>0</v>
      </c>
      <c r="D39" s="6"/>
      <c r="E39" s="6"/>
      <c r="F39" s="6"/>
      <c r="G39" s="6"/>
      <c r="H39" s="6"/>
      <c r="I39" s="6"/>
      <c r="J39" s="6"/>
      <c r="K39" s="6">
        <f t="shared" si="3"/>
        <v>0</v>
      </c>
    </row>
    <row r="40" spans="1:11">
      <c r="A40" s="2">
        <f t="shared" si="4"/>
        <v>10</v>
      </c>
      <c r="B40" s="6">
        <f t="shared" si="5"/>
        <v>0</v>
      </c>
      <c r="C40" s="6">
        <f t="shared" si="2"/>
        <v>0</v>
      </c>
      <c r="D40" s="6"/>
      <c r="E40" s="6"/>
      <c r="F40" s="6"/>
      <c r="G40" s="6"/>
      <c r="H40" s="6"/>
      <c r="I40" s="6"/>
      <c r="J40" s="6"/>
      <c r="K40" s="6">
        <f t="shared" si="3"/>
        <v>0</v>
      </c>
    </row>
    <row r="41" spans="1:11">
      <c r="A41" s="2">
        <f t="shared" si="4"/>
        <v>11</v>
      </c>
      <c r="B41" s="6">
        <f t="shared" si="5"/>
        <v>0</v>
      </c>
      <c r="C41" s="6">
        <f t="shared" si="2"/>
        <v>0</v>
      </c>
      <c r="D41" s="6"/>
      <c r="E41" s="6"/>
      <c r="F41" s="6"/>
      <c r="G41" s="6"/>
      <c r="H41" s="6"/>
      <c r="I41" s="6"/>
      <c r="J41" s="6"/>
      <c r="K41" s="6">
        <f t="shared" si="3"/>
        <v>0</v>
      </c>
    </row>
    <row r="42" spans="1:11">
      <c r="A42" s="2">
        <f t="shared" si="4"/>
        <v>12</v>
      </c>
      <c r="B42" s="6">
        <f t="shared" si="5"/>
        <v>0</v>
      </c>
      <c r="C42" s="6">
        <f t="shared" si="2"/>
        <v>0</v>
      </c>
      <c r="D42" s="6"/>
      <c r="E42" s="6"/>
      <c r="F42" s="6"/>
      <c r="G42" s="6"/>
      <c r="H42" s="6"/>
      <c r="I42" s="6"/>
      <c r="J42" s="6"/>
      <c r="K42" s="6">
        <f t="shared" si="3"/>
        <v>0</v>
      </c>
    </row>
    <row r="43" spans="1:11">
      <c r="A43" s="2">
        <f t="shared" si="4"/>
        <v>13</v>
      </c>
      <c r="B43" s="6">
        <f t="shared" si="5"/>
        <v>0</v>
      </c>
      <c r="C43" s="6">
        <f t="shared" si="2"/>
        <v>0</v>
      </c>
      <c r="D43" s="6"/>
      <c r="E43" s="6"/>
      <c r="F43" s="6"/>
      <c r="G43" s="6"/>
      <c r="H43" s="6"/>
      <c r="I43" s="6"/>
      <c r="J43" s="6"/>
      <c r="K43" s="6">
        <f t="shared" si="3"/>
        <v>0</v>
      </c>
    </row>
    <row r="44" spans="1:11">
      <c r="A44" s="2">
        <f t="shared" si="4"/>
        <v>14</v>
      </c>
      <c r="B44" s="6">
        <f t="shared" si="5"/>
        <v>0</v>
      </c>
      <c r="C44" s="6">
        <f t="shared" si="2"/>
        <v>0</v>
      </c>
      <c r="D44" s="6"/>
      <c r="E44" s="6"/>
      <c r="F44" s="6"/>
      <c r="G44" s="6"/>
      <c r="H44" s="6"/>
      <c r="I44" s="6"/>
      <c r="J44" s="6"/>
      <c r="K44" s="6">
        <f t="shared" si="3"/>
        <v>0</v>
      </c>
    </row>
    <row r="45" spans="1:11">
      <c r="A45" s="2">
        <f t="shared" si="4"/>
        <v>15</v>
      </c>
      <c r="B45" s="6">
        <f t="shared" si="5"/>
        <v>0</v>
      </c>
      <c r="C45" s="6">
        <f t="shared" si="2"/>
        <v>0</v>
      </c>
      <c r="D45" s="6"/>
      <c r="E45" s="6"/>
      <c r="F45" s="6"/>
      <c r="G45" s="6"/>
      <c r="H45" s="6"/>
      <c r="I45" s="6"/>
      <c r="J45" s="6"/>
      <c r="K45" s="6">
        <f t="shared" si="3"/>
        <v>0</v>
      </c>
    </row>
    <row r="46" spans="1:11">
      <c r="A46" s="2">
        <f t="shared" si="4"/>
        <v>16</v>
      </c>
      <c r="B46" s="6">
        <f t="shared" si="5"/>
        <v>0</v>
      </c>
      <c r="C46" s="6">
        <f t="shared" si="2"/>
        <v>0</v>
      </c>
      <c r="D46" s="6"/>
      <c r="E46" s="6"/>
      <c r="F46" s="6"/>
      <c r="G46" s="6"/>
      <c r="H46" s="6"/>
      <c r="I46" s="6"/>
      <c r="J46" s="6"/>
      <c r="K46" s="6">
        <f t="shared" si="3"/>
        <v>0</v>
      </c>
    </row>
    <row r="47" spans="1:11">
      <c r="A47" s="2">
        <f t="shared" si="4"/>
        <v>17</v>
      </c>
      <c r="B47" s="6">
        <f t="shared" si="5"/>
        <v>0</v>
      </c>
      <c r="C47" s="6">
        <f t="shared" si="2"/>
        <v>0</v>
      </c>
      <c r="D47" s="6"/>
      <c r="E47" s="6"/>
      <c r="F47" s="6"/>
      <c r="G47" s="6"/>
      <c r="H47" s="6"/>
      <c r="I47" s="6"/>
      <c r="J47" s="6"/>
      <c r="K47" s="6">
        <f t="shared" si="3"/>
        <v>0</v>
      </c>
    </row>
    <row r="48" spans="1:11">
      <c r="A48" s="2">
        <f t="shared" si="4"/>
        <v>18</v>
      </c>
      <c r="B48" s="6">
        <f t="shared" si="5"/>
        <v>0</v>
      </c>
      <c r="C48" s="6">
        <f t="shared" si="2"/>
        <v>0</v>
      </c>
      <c r="D48" s="6"/>
      <c r="E48" s="6"/>
      <c r="F48" s="6"/>
      <c r="G48" s="6"/>
      <c r="H48" s="6"/>
      <c r="I48" s="6"/>
      <c r="J48" s="6"/>
      <c r="K48" s="6">
        <f t="shared" si="3"/>
        <v>0</v>
      </c>
    </row>
    <row r="49" spans="1:11">
      <c r="A49" s="2">
        <f t="shared" si="4"/>
        <v>19</v>
      </c>
      <c r="B49" s="6">
        <f t="shared" si="5"/>
        <v>0</v>
      </c>
      <c r="C49" s="6">
        <f t="shared" si="2"/>
        <v>0</v>
      </c>
      <c r="D49" s="6"/>
      <c r="E49" s="6"/>
      <c r="F49" s="6"/>
      <c r="G49" s="6"/>
      <c r="H49" s="6"/>
      <c r="I49" s="6"/>
      <c r="J49" s="6"/>
      <c r="K49" s="6">
        <f t="shared" si="3"/>
        <v>0</v>
      </c>
    </row>
    <row r="50" spans="1:11">
      <c r="A50" s="2">
        <f t="shared" si="4"/>
        <v>20</v>
      </c>
      <c r="B50" s="6">
        <f t="shared" si="5"/>
        <v>0</v>
      </c>
      <c r="C50" s="6">
        <f t="shared" si="2"/>
        <v>0</v>
      </c>
      <c r="D50" s="6"/>
      <c r="E50" s="6"/>
      <c r="F50" s="6"/>
      <c r="G50" s="6"/>
      <c r="H50" s="6"/>
      <c r="I50" s="6"/>
      <c r="J50" s="6"/>
      <c r="K50" s="6">
        <f t="shared" si="3"/>
        <v>0</v>
      </c>
    </row>
    <row r="53" spans="1:11" ht="18.75">
      <c r="B53" s="5" t="s">
        <v>11</v>
      </c>
      <c r="C53" s="22" t="s">
        <v>29</v>
      </c>
      <c r="D53" s="13"/>
      <c r="E53" s="14"/>
      <c r="F53" s="14"/>
      <c r="G53" s="14"/>
      <c r="H53" s="14"/>
      <c r="I53" s="14"/>
      <c r="J53" s="14"/>
      <c r="K53" s="15"/>
    </row>
    <row r="54" spans="1:11" ht="45">
      <c r="A54" s="4" t="s">
        <v>12</v>
      </c>
      <c r="B54" s="4" t="s">
        <v>0</v>
      </c>
      <c r="C54" s="4" t="s">
        <v>1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2" t="s">
        <v>10</v>
      </c>
    </row>
    <row r="55" spans="1:11">
      <c r="A55" s="2">
        <v>1</v>
      </c>
      <c r="B55" s="6" t="str">
        <f>B7</f>
        <v>Megan Layton</v>
      </c>
      <c r="C55" s="6" t="str">
        <f>C7</f>
        <v>Mind Spring Pty Lyd trading as 'Simply Mindful'</v>
      </c>
      <c r="D55" s="6"/>
      <c r="E55" s="6"/>
      <c r="F55" s="6"/>
      <c r="G55" s="6"/>
      <c r="H55" s="6"/>
      <c r="I55" s="6"/>
      <c r="J55" s="6"/>
      <c r="K55" s="6">
        <f>SUM(D55:J55)</f>
        <v>0</v>
      </c>
    </row>
    <row r="56" spans="1:11">
      <c r="A56" s="2">
        <f>A55+1</f>
        <v>2</v>
      </c>
      <c r="B56" s="6" t="str">
        <f t="shared" ref="B56:C71" si="6">B8</f>
        <v>Patti-Jane (PJ) Ashley</v>
      </c>
      <c r="C56" s="6" t="str">
        <f t="shared" si="6"/>
        <v>The Pillar Code</v>
      </c>
      <c r="D56" s="6"/>
      <c r="E56" s="6"/>
      <c r="F56" s="6"/>
      <c r="G56" s="6"/>
      <c r="H56" s="6"/>
      <c r="I56" s="6"/>
      <c r="J56" s="6"/>
      <c r="K56" s="6">
        <f t="shared" ref="K56:K74" si="7">SUM(D56:J56)</f>
        <v>0</v>
      </c>
    </row>
    <row r="57" spans="1:11">
      <c r="A57" s="2">
        <f t="shared" ref="A57:A74" si="8">A56+1</f>
        <v>3</v>
      </c>
      <c r="B57" s="6" t="str">
        <f t="shared" si="6"/>
        <v>Amanda Morton</v>
      </c>
      <c r="C57" s="6" t="str">
        <f t="shared" si="6"/>
        <v>Ventia</v>
      </c>
      <c r="D57" s="6"/>
      <c r="E57" s="6"/>
      <c r="F57" s="6"/>
      <c r="G57" s="6"/>
      <c r="H57" s="6"/>
      <c r="I57" s="6"/>
      <c r="J57" s="6"/>
      <c r="K57" s="6">
        <f t="shared" si="7"/>
        <v>0</v>
      </c>
    </row>
    <row r="58" spans="1:11">
      <c r="A58" s="2">
        <f t="shared" si="8"/>
        <v>4</v>
      </c>
      <c r="B58" s="6" t="str">
        <f t="shared" si="6"/>
        <v>Eryn Davies</v>
      </c>
      <c r="C58" s="6" t="str">
        <f t="shared" si="6"/>
        <v>Capital Psychology Clinic</v>
      </c>
      <c r="D58" s="6"/>
      <c r="E58" s="6"/>
      <c r="F58" s="6"/>
      <c r="G58" s="6"/>
      <c r="H58" s="6"/>
      <c r="I58" s="6"/>
      <c r="J58" s="6"/>
      <c r="K58" s="6">
        <f t="shared" si="7"/>
        <v>0</v>
      </c>
    </row>
    <row r="59" spans="1:11">
      <c r="A59" s="2">
        <f t="shared" si="8"/>
        <v>5</v>
      </c>
      <c r="B59" s="6" t="str">
        <f t="shared" si="6"/>
        <v>Emma Laverty</v>
      </c>
      <c r="C59" s="6" t="str">
        <f t="shared" si="6"/>
        <v>Project Dust</v>
      </c>
      <c r="D59" s="6"/>
      <c r="E59" s="6"/>
      <c r="F59" s="6"/>
      <c r="G59" s="6"/>
      <c r="H59" s="6"/>
      <c r="I59" s="6"/>
      <c r="J59" s="6"/>
      <c r="K59" s="6">
        <f t="shared" si="7"/>
        <v>0</v>
      </c>
    </row>
    <row r="60" spans="1:11">
      <c r="A60" s="2">
        <f t="shared" si="8"/>
        <v>6</v>
      </c>
      <c r="B60" s="6" t="str">
        <f t="shared" si="6"/>
        <v>Paulina Jagus</v>
      </c>
      <c r="C60" s="6" t="str">
        <f t="shared" si="6"/>
        <v>Woden Valley Early Learning Centre</v>
      </c>
      <c r="D60" s="6"/>
      <c r="E60" s="6"/>
      <c r="F60" s="6"/>
      <c r="G60" s="6"/>
      <c r="H60" s="6"/>
      <c r="I60" s="6"/>
      <c r="J60" s="6"/>
      <c r="K60" s="6">
        <f t="shared" si="7"/>
        <v>0</v>
      </c>
    </row>
    <row r="61" spans="1:11">
      <c r="A61" s="2">
        <f t="shared" si="8"/>
        <v>7</v>
      </c>
      <c r="B61" s="6" t="str">
        <f t="shared" si="6"/>
        <v>Katherine Berney</v>
      </c>
      <c r="C61" s="6" t="str">
        <f t="shared" si="6"/>
        <v>National Womens Safety Alliance</v>
      </c>
      <c r="D61" s="6"/>
      <c r="E61" s="6"/>
      <c r="F61" s="6"/>
      <c r="G61" s="6"/>
      <c r="H61" s="6"/>
      <c r="I61" s="6"/>
      <c r="J61" s="6"/>
      <c r="K61" s="6">
        <f t="shared" si="7"/>
        <v>0</v>
      </c>
    </row>
    <row r="62" spans="1:11">
      <c r="A62" s="2">
        <f t="shared" si="8"/>
        <v>8</v>
      </c>
      <c r="B62" s="6">
        <f t="shared" si="6"/>
        <v>0</v>
      </c>
      <c r="C62" s="6">
        <f t="shared" si="6"/>
        <v>0</v>
      </c>
      <c r="D62" s="6"/>
      <c r="E62" s="6"/>
      <c r="F62" s="6"/>
      <c r="G62" s="6"/>
      <c r="H62" s="6"/>
      <c r="I62" s="6"/>
      <c r="J62" s="6"/>
      <c r="K62" s="6">
        <f t="shared" si="7"/>
        <v>0</v>
      </c>
    </row>
    <row r="63" spans="1:11">
      <c r="A63" s="2">
        <f t="shared" si="8"/>
        <v>9</v>
      </c>
      <c r="B63" s="6">
        <f t="shared" si="6"/>
        <v>0</v>
      </c>
      <c r="C63" s="6">
        <f t="shared" si="6"/>
        <v>0</v>
      </c>
      <c r="D63" s="6"/>
      <c r="E63" s="6"/>
      <c r="F63" s="6"/>
      <c r="G63" s="6"/>
      <c r="H63" s="6"/>
      <c r="I63" s="6"/>
      <c r="J63" s="6"/>
      <c r="K63" s="6">
        <f t="shared" si="7"/>
        <v>0</v>
      </c>
    </row>
    <row r="64" spans="1:11">
      <c r="A64" s="2">
        <f t="shared" si="8"/>
        <v>10</v>
      </c>
      <c r="B64" s="6">
        <f t="shared" si="6"/>
        <v>0</v>
      </c>
      <c r="C64" s="6">
        <f t="shared" si="6"/>
        <v>0</v>
      </c>
      <c r="D64" s="6"/>
      <c r="E64" s="6"/>
      <c r="F64" s="6"/>
      <c r="G64" s="6"/>
      <c r="H64" s="6"/>
      <c r="I64" s="6"/>
      <c r="J64" s="6"/>
      <c r="K64" s="6">
        <f t="shared" si="7"/>
        <v>0</v>
      </c>
    </row>
    <row r="65" spans="1:11">
      <c r="A65" s="2">
        <f t="shared" si="8"/>
        <v>11</v>
      </c>
      <c r="B65" s="6">
        <f t="shared" si="6"/>
        <v>0</v>
      </c>
      <c r="C65" s="6">
        <f t="shared" si="6"/>
        <v>0</v>
      </c>
      <c r="D65" s="6"/>
      <c r="E65" s="6"/>
      <c r="F65" s="6"/>
      <c r="G65" s="6"/>
      <c r="H65" s="6"/>
      <c r="I65" s="6"/>
      <c r="J65" s="6"/>
      <c r="K65" s="6">
        <f t="shared" si="7"/>
        <v>0</v>
      </c>
    </row>
    <row r="66" spans="1:11">
      <c r="A66" s="2">
        <f t="shared" si="8"/>
        <v>12</v>
      </c>
      <c r="B66" s="6">
        <f t="shared" si="6"/>
        <v>0</v>
      </c>
      <c r="C66" s="6">
        <f t="shared" si="6"/>
        <v>0</v>
      </c>
      <c r="D66" s="6"/>
      <c r="E66" s="6"/>
      <c r="F66" s="6"/>
      <c r="G66" s="6"/>
      <c r="H66" s="6"/>
      <c r="I66" s="6"/>
      <c r="J66" s="6"/>
      <c r="K66" s="6">
        <f t="shared" si="7"/>
        <v>0</v>
      </c>
    </row>
    <row r="67" spans="1:11">
      <c r="A67" s="2">
        <f t="shared" si="8"/>
        <v>13</v>
      </c>
      <c r="B67" s="6">
        <f t="shared" si="6"/>
        <v>0</v>
      </c>
      <c r="C67" s="6">
        <f t="shared" si="6"/>
        <v>0</v>
      </c>
      <c r="D67" s="6"/>
      <c r="E67" s="6"/>
      <c r="F67" s="6"/>
      <c r="G67" s="6"/>
      <c r="H67" s="6"/>
      <c r="I67" s="6"/>
      <c r="J67" s="6"/>
      <c r="K67" s="6">
        <f t="shared" si="7"/>
        <v>0</v>
      </c>
    </row>
    <row r="68" spans="1:11">
      <c r="A68" s="2">
        <f t="shared" si="8"/>
        <v>14</v>
      </c>
      <c r="B68" s="6">
        <f t="shared" si="6"/>
        <v>0</v>
      </c>
      <c r="C68" s="6">
        <f t="shared" si="6"/>
        <v>0</v>
      </c>
      <c r="D68" s="6"/>
      <c r="E68" s="6"/>
      <c r="F68" s="6"/>
      <c r="G68" s="6"/>
      <c r="H68" s="6"/>
      <c r="I68" s="6"/>
      <c r="J68" s="6"/>
      <c r="K68" s="6">
        <f t="shared" si="7"/>
        <v>0</v>
      </c>
    </row>
    <row r="69" spans="1:11">
      <c r="A69" s="2">
        <f t="shared" si="8"/>
        <v>15</v>
      </c>
      <c r="B69" s="6">
        <f t="shared" si="6"/>
        <v>0</v>
      </c>
      <c r="C69" s="6">
        <f t="shared" si="6"/>
        <v>0</v>
      </c>
      <c r="D69" s="6"/>
      <c r="E69" s="6"/>
      <c r="F69" s="6"/>
      <c r="G69" s="6"/>
      <c r="H69" s="6"/>
      <c r="I69" s="6"/>
      <c r="J69" s="6"/>
      <c r="K69" s="6">
        <f t="shared" si="7"/>
        <v>0</v>
      </c>
    </row>
    <row r="70" spans="1:11">
      <c r="A70" s="2">
        <f t="shared" si="8"/>
        <v>16</v>
      </c>
      <c r="B70" s="6">
        <f t="shared" si="6"/>
        <v>0</v>
      </c>
      <c r="C70" s="6">
        <f t="shared" si="6"/>
        <v>0</v>
      </c>
      <c r="D70" s="6"/>
      <c r="E70" s="6"/>
      <c r="F70" s="6"/>
      <c r="G70" s="6"/>
      <c r="H70" s="6"/>
      <c r="I70" s="6"/>
      <c r="J70" s="6"/>
      <c r="K70" s="6">
        <f t="shared" si="7"/>
        <v>0</v>
      </c>
    </row>
    <row r="71" spans="1:11">
      <c r="A71" s="2">
        <f t="shared" si="8"/>
        <v>17</v>
      </c>
      <c r="B71" s="6">
        <f t="shared" si="6"/>
        <v>0</v>
      </c>
      <c r="C71" s="6">
        <f t="shared" si="6"/>
        <v>0</v>
      </c>
      <c r="D71" s="6"/>
      <c r="E71" s="6"/>
      <c r="F71" s="6"/>
      <c r="G71" s="6"/>
      <c r="H71" s="6"/>
      <c r="I71" s="6"/>
      <c r="J71" s="6"/>
      <c r="K71" s="6">
        <f t="shared" si="7"/>
        <v>0</v>
      </c>
    </row>
    <row r="72" spans="1:11">
      <c r="A72" s="2">
        <f t="shared" si="8"/>
        <v>18</v>
      </c>
      <c r="B72" s="6">
        <f t="shared" ref="B72:C74" si="9">B24</f>
        <v>0</v>
      </c>
      <c r="C72" s="6">
        <f t="shared" si="9"/>
        <v>0</v>
      </c>
      <c r="D72" s="6"/>
      <c r="E72" s="6"/>
      <c r="F72" s="6"/>
      <c r="G72" s="6"/>
      <c r="H72" s="6"/>
      <c r="I72" s="6"/>
      <c r="J72" s="6"/>
      <c r="K72" s="6">
        <f t="shared" si="7"/>
        <v>0</v>
      </c>
    </row>
    <row r="73" spans="1:11">
      <c r="A73" s="2">
        <f t="shared" si="8"/>
        <v>19</v>
      </c>
      <c r="B73" s="6">
        <f t="shared" si="9"/>
        <v>0</v>
      </c>
      <c r="C73" s="6">
        <f t="shared" si="9"/>
        <v>0</v>
      </c>
      <c r="D73" s="6"/>
      <c r="E73" s="6"/>
      <c r="F73" s="6"/>
      <c r="G73" s="6"/>
      <c r="H73" s="6"/>
      <c r="I73" s="6"/>
      <c r="J73" s="6"/>
      <c r="K73" s="6">
        <f t="shared" si="7"/>
        <v>0</v>
      </c>
    </row>
    <row r="74" spans="1:11">
      <c r="A74" s="2">
        <f t="shared" si="8"/>
        <v>20</v>
      </c>
      <c r="B74" s="6">
        <f t="shared" si="9"/>
        <v>0</v>
      </c>
      <c r="C74" s="6">
        <f t="shared" si="9"/>
        <v>0</v>
      </c>
      <c r="D74" s="6"/>
      <c r="E74" s="6"/>
      <c r="F74" s="6"/>
      <c r="G74" s="6"/>
      <c r="H74" s="6"/>
      <c r="I74" s="6"/>
      <c r="J74" s="6"/>
      <c r="K74" s="6">
        <f t="shared" si="7"/>
        <v>0</v>
      </c>
    </row>
    <row r="75" spans="1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8.75">
      <c r="B76" s="5" t="s">
        <v>11</v>
      </c>
      <c r="C76" s="22" t="s">
        <v>30</v>
      </c>
      <c r="D76" s="13"/>
      <c r="E76" s="14"/>
      <c r="F76" s="14"/>
      <c r="G76" s="14"/>
      <c r="H76" s="14"/>
      <c r="I76" s="14"/>
      <c r="J76" s="14"/>
      <c r="K76" s="15"/>
    </row>
    <row r="77" spans="1:11" ht="45">
      <c r="A77" s="4" t="s">
        <v>12</v>
      </c>
      <c r="B77" s="4" t="s">
        <v>0</v>
      </c>
      <c r="C77" s="4" t="s">
        <v>1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3" t="s">
        <v>8</v>
      </c>
      <c r="J77" s="3" t="s">
        <v>9</v>
      </c>
      <c r="K77" s="2" t="s">
        <v>10</v>
      </c>
    </row>
    <row r="78" spans="1:11">
      <c r="A78" s="2">
        <v>1</v>
      </c>
      <c r="B78" s="6" t="str">
        <f>B55</f>
        <v>Megan Layton</v>
      </c>
      <c r="C78" s="6" t="str">
        <f>C55</f>
        <v>Mind Spring Pty Lyd trading as 'Simply Mindful'</v>
      </c>
      <c r="D78" s="6"/>
      <c r="E78" s="6"/>
      <c r="F78" s="6"/>
      <c r="G78" s="6"/>
      <c r="H78" s="6"/>
      <c r="I78" s="6"/>
      <c r="J78" s="6"/>
      <c r="K78" s="6">
        <f>SUM(D78:J78)</f>
        <v>0</v>
      </c>
    </row>
    <row r="79" spans="1:11">
      <c r="A79" s="2">
        <f>A78+1</f>
        <v>2</v>
      </c>
      <c r="B79" s="6" t="str">
        <f>B56</f>
        <v>Patti-Jane (PJ) Ashley</v>
      </c>
      <c r="C79" s="6" t="str">
        <f>C56</f>
        <v>The Pillar Code</v>
      </c>
      <c r="D79" s="6"/>
      <c r="E79" s="6"/>
      <c r="F79" s="6"/>
      <c r="G79" s="6"/>
      <c r="H79" s="6"/>
      <c r="I79" s="6"/>
      <c r="J79" s="6"/>
      <c r="K79" s="6">
        <f t="shared" ref="K79:K97" si="10">SUM(D79:J79)</f>
        <v>0</v>
      </c>
    </row>
    <row r="80" spans="1:11">
      <c r="A80" s="2">
        <f t="shared" ref="A80:A97" si="11">A79+1</f>
        <v>3</v>
      </c>
      <c r="B80" s="6" t="str">
        <f>B57</f>
        <v>Amanda Morton</v>
      </c>
      <c r="C80" s="6" t="str">
        <f t="shared" ref="C80:C97" si="12">C57</f>
        <v>Ventia</v>
      </c>
      <c r="D80" s="6"/>
      <c r="E80" s="6"/>
      <c r="F80" s="6"/>
      <c r="G80" s="6"/>
      <c r="H80" s="6"/>
      <c r="I80" s="6"/>
      <c r="J80" s="6"/>
      <c r="K80" s="6">
        <f t="shared" si="10"/>
        <v>0</v>
      </c>
    </row>
    <row r="81" spans="1:11">
      <c r="A81" s="2">
        <f t="shared" si="11"/>
        <v>4</v>
      </c>
      <c r="B81" s="6" t="str">
        <f>B58</f>
        <v>Eryn Davies</v>
      </c>
      <c r="C81" s="6" t="str">
        <f t="shared" si="12"/>
        <v>Capital Psychology Clinic</v>
      </c>
      <c r="D81" s="6"/>
      <c r="E81" s="6"/>
      <c r="F81" s="6"/>
      <c r="G81" s="6"/>
      <c r="H81" s="6"/>
      <c r="I81" s="6"/>
      <c r="J81" s="6"/>
      <c r="K81" s="6">
        <f t="shared" si="10"/>
        <v>0</v>
      </c>
    </row>
    <row r="82" spans="1:11">
      <c r="A82" s="2">
        <f t="shared" si="11"/>
        <v>5</v>
      </c>
      <c r="B82" s="6" t="str">
        <f>B59</f>
        <v>Emma Laverty</v>
      </c>
      <c r="C82" s="6" t="str">
        <f t="shared" si="12"/>
        <v>Project Dust</v>
      </c>
      <c r="D82" s="6"/>
      <c r="E82" s="6"/>
      <c r="F82" s="6"/>
      <c r="G82" s="6"/>
      <c r="H82" s="6"/>
      <c r="I82" s="6"/>
      <c r="J82" s="6"/>
      <c r="K82" s="6">
        <f t="shared" si="10"/>
        <v>0</v>
      </c>
    </row>
    <row r="83" spans="1:11">
      <c r="A83" s="2">
        <f t="shared" si="11"/>
        <v>6</v>
      </c>
      <c r="B83" s="6" t="str">
        <f>B60</f>
        <v>Paulina Jagus</v>
      </c>
      <c r="C83" s="6" t="str">
        <f t="shared" si="12"/>
        <v>Woden Valley Early Learning Centre</v>
      </c>
      <c r="D83" s="6"/>
      <c r="E83" s="6"/>
      <c r="F83" s="6"/>
      <c r="G83" s="6"/>
      <c r="H83" s="6"/>
      <c r="I83" s="6"/>
      <c r="J83" s="6"/>
      <c r="K83" s="6">
        <f t="shared" si="10"/>
        <v>0</v>
      </c>
    </row>
    <row r="84" spans="1:11">
      <c r="A84" s="2">
        <f t="shared" si="11"/>
        <v>7</v>
      </c>
      <c r="B84" s="6" t="str">
        <f>B61</f>
        <v>Katherine Berney</v>
      </c>
      <c r="C84" s="6" t="str">
        <f t="shared" si="12"/>
        <v>National Womens Safety Alliance</v>
      </c>
      <c r="D84" s="6"/>
      <c r="E84" s="6"/>
      <c r="F84" s="6"/>
      <c r="G84" s="6"/>
      <c r="H84" s="6"/>
      <c r="I84" s="6"/>
      <c r="J84" s="6"/>
      <c r="K84" s="6">
        <f t="shared" si="10"/>
        <v>0</v>
      </c>
    </row>
    <row r="85" spans="1:11">
      <c r="A85" s="2">
        <f t="shared" si="11"/>
        <v>8</v>
      </c>
      <c r="B85" s="6">
        <f>B62</f>
        <v>0</v>
      </c>
      <c r="C85" s="6">
        <f t="shared" si="12"/>
        <v>0</v>
      </c>
      <c r="D85" s="6"/>
      <c r="E85" s="6"/>
      <c r="F85" s="6"/>
      <c r="G85" s="6"/>
      <c r="H85" s="6"/>
      <c r="I85" s="6"/>
      <c r="J85" s="6"/>
      <c r="K85" s="6">
        <f t="shared" si="10"/>
        <v>0</v>
      </c>
    </row>
    <row r="86" spans="1:11">
      <c r="A86" s="2">
        <f t="shared" si="11"/>
        <v>9</v>
      </c>
      <c r="B86" s="6">
        <f>B63</f>
        <v>0</v>
      </c>
      <c r="C86" s="6">
        <f t="shared" si="12"/>
        <v>0</v>
      </c>
      <c r="D86" s="6"/>
      <c r="E86" s="6"/>
      <c r="F86" s="6"/>
      <c r="G86" s="6"/>
      <c r="H86" s="6"/>
      <c r="I86" s="6"/>
      <c r="J86" s="6"/>
      <c r="K86" s="6">
        <f t="shared" si="10"/>
        <v>0</v>
      </c>
    </row>
    <row r="87" spans="1:11">
      <c r="A87" s="2">
        <f t="shared" si="11"/>
        <v>10</v>
      </c>
      <c r="B87" s="6">
        <f>B64</f>
        <v>0</v>
      </c>
      <c r="C87" s="6">
        <f t="shared" si="12"/>
        <v>0</v>
      </c>
      <c r="D87" s="6"/>
      <c r="E87" s="6"/>
      <c r="F87" s="6"/>
      <c r="G87" s="6"/>
      <c r="H87" s="6"/>
      <c r="I87" s="6"/>
      <c r="J87" s="6"/>
      <c r="K87" s="6">
        <f t="shared" si="10"/>
        <v>0</v>
      </c>
    </row>
    <row r="88" spans="1:11">
      <c r="A88" s="2">
        <f t="shared" si="11"/>
        <v>11</v>
      </c>
      <c r="B88" s="6">
        <f>B65</f>
        <v>0</v>
      </c>
      <c r="C88" s="6">
        <f t="shared" si="12"/>
        <v>0</v>
      </c>
      <c r="D88" s="6"/>
      <c r="E88" s="6"/>
      <c r="F88" s="6"/>
      <c r="G88" s="6"/>
      <c r="H88" s="6"/>
      <c r="I88" s="6"/>
      <c r="J88" s="6"/>
      <c r="K88" s="6">
        <f t="shared" si="10"/>
        <v>0</v>
      </c>
    </row>
    <row r="89" spans="1:11">
      <c r="A89" s="2">
        <f t="shared" si="11"/>
        <v>12</v>
      </c>
      <c r="B89" s="6">
        <f>B66</f>
        <v>0</v>
      </c>
      <c r="C89" s="6">
        <f t="shared" si="12"/>
        <v>0</v>
      </c>
      <c r="D89" s="6"/>
      <c r="E89" s="6"/>
      <c r="F89" s="6"/>
      <c r="G89" s="6"/>
      <c r="H89" s="6"/>
      <c r="I89" s="6"/>
      <c r="J89" s="6"/>
      <c r="K89" s="6">
        <f t="shared" si="10"/>
        <v>0</v>
      </c>
    </row>
    <row r="90" spans="1:11">
      <c r="A90" s="2">
        <f t="shared" si="11"/>
        <v>13</v>
      </c>
      <c r="B90" s="6">
        <f>B67</f>
        <v>0</v>
      </c>
      <c r="C90" s="6">
        <f t="shared" si="12"/>
        <v>0</v>
      </c>
      <c r="D90" s="6"/>
      <c r="E90" s="6"/>
      <c r="F90" s="6"/>
      <c r="G90" s="6"/>
      <c r="H90" s="6"/>
      <c r="I90" s="6"/>
      <c r="J90" s="6"/>
      <c r="K90" s="6">
        <f t="shared" si="10"/>
        <v>0</v>
      </c>
    </row>
    <row r="91" spans="1:11">
      <c r="A91" s="2">
        <f t="shared" si="11"/>
        <v>14</v>
      </c>
      <c r="B91" s="6">
        <f>B68</f>
        <v>0</v>
      </c>
      <c r="C91" s="6">
        <f t="shared" si="12"/>
        <v>0</v>
      </c>
      <c r="D91" s="6"/>
      <c r="E91" s="6"/>
      <c r="F91" s="6"/>
      <c r="G91" s="6"/>
      <c r="H91" s="6"/>
      <c r="I91" s="6"/>
      <c r="J91" s="6"/>
      <c r="K91" s="6">
        <f t="shared" si="10"/>
        <v>0</v>
      </c>
    </row>
    <row r="92" spans="1:11">
      <c r="A92" s="2">
        <f t="shared" si="11"/>
        <v>15</v>
      </c>
      <c r="B92" s="6">
        <f>B69</f>
        <v>0</v>
      </c>
      <c r="C92" s="6">
        <f t="shared" si="12"/>
        <v>0</v>
      </c>
      <c r="D92" s="6"/>
      <c r="E92" s="6"/>
      <c r="F92" s="6"/>
      <c r="G92" s="6"/>
      <c r="H92" s="6"/>
      <c r="I92" s="6"/>
      <c r="J92" s="6"/>
      <c r="K92" s="6">
        <f t="shared" si="10"/>
        <v>0</v>
      </c>
    </row>
    <row r="93" spans="1:11">
      <c r="A93" s="2">
        <f t="shared" si="11"/>
        <v>16</v>
      </c>
      <c r="B93" s="6">
        <f>B70</f>
        <v>0</v>
      </c>
      <c r="C93" s="6">
        <f t="shared" si="12"/>
        <v>0</v>
      </c>
      <c r="D93" s="6"/>
      <c r="E93" s="6"/>
      <c r="F93" s="6"/>
      <c r="G93" s="6"/>
      <c r="H93" s="6"/>
      <c r="I93" s="6"/>
      <c r="J93" s="6"/>
      <c r="K93" s="6">
        <f t="shared" si="10"/>
        <v>0</v>
      </c>
    </row>
    <row r="94" spans="1:11">
      <c r="A94" s="2">
        <f t="shared" si="11"/>
        <v>17</v>
      </c>
      <c r="B94" s="6">
        <f>B71</f>
        <v>0</v>
      </c>
      <c r="C94" s="6">
        <f t="shared" si="12"/>
        <v>0</v>
      </c>
      <c r="D94" s="6"/>
      <c r="E94" s="6"/>
      <c r="F94" s="6"/>
      <c r="G94" s="6"/>
      <c r="H94" s="6"/>
      <c r="I94" s="6"/>
      <c r="J94" s="6"/>
      <c r="K94" s="6">
        <f t="shared" si="10"/>
        <v>0</v>
      </c>
    </row>
    <row r="95" spans="1:11">
      <c r="A95" s="2">
        <f t="shared" si="11"/>
        <v>18</v>
      </c>
      <c r="B95" s="6">
        <f>B72</f>
        <v>0</v>
      </c>
      <c r="C95" s="6">
        <f t="shared" si="12"/>
        <v>0</v>
      </c>
      <c r="D95" s="6"/>
      <c r="E95" s="6"/>
      <c r="F95" s="6"/>
      <c r="G95" s="6"/>
      <c r="H95" s="6"/>
      <c r="I95" s="6"/>
      <c r="J95" s="6"/>
      <c r="K95" s="6">
        <f t="shared" si="10"/>
        <v>0</v>
      </c>
    </row>
    <row r="96" spans="1:11">
      <c r="A96" s="2">
        <f t="shared" si="11"/>
        <v>19</v>
      </c>
      <c r="B96" s="6">
        <f>B73</f>
        <v>0</v>
      </c>
      <c r="C96" s="6">
        <f t="shared" si="12"/>
        <v>0</v>
      </c>
      <c r="D96" s="6"/>
      <c r="E96" s="6"/>
      <c r="F96" s="6"/>
      <c r="G96" s="6"/>
      <c r="H96" s="6"/>
      <c r="I96" s="6"/>
      <c r="J96" s="6"/>
      <c r="K96" s="6">
        <f t="shared" si="10"/>
        <v>0</v>
      </c>
    </row>
    <row r="97" spans="1:11">
      <c r="A97" s="2">
        <f t="shared" si="11"/>
        <v>20</v>
      </c>
      <c r="B97" s="6">
        <f>B74</f>
        <v>0</v>
      </c>
      <c r="C97" s="6">
        <f t="shared" si="12"/>
        <v>0</v>
      </c>
      <c r="D97" s="6"/>
      <c r="E97" s="6"/>
      <c r="F97" s="6"/>
      <c r="G97" s="6"/>
      <c r="H97" s="6"/>
      <c r="I97" s="6"/>
      <c r="J97" s="6"/>
      <c r="K97" s="6">
        <f t="shared" si="10"/>
        <v>0</v>
      </c>
    </row>
    <row r="98" spans="1:11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101" spans="1:11" ht="18.75">
      <c r="B101" s="5" t="s">
        <v>11</v>
      </c>
      <c r="C101" s="22" t="s">
        <v>31</v>
      </c>
      <c r="D101" s="13"/>
      <c r="E101" s="14"/>
      <c r="F101" s="14"/>
      <c r="G101" s="14"/>
      <c r="H101" s="14"/>
      <c r="I101" s="14"/>
      <c r="J101" s="14"/>
      <c r="K101" s="15"/>
    </row>
    <row r="102" spans="1:11" ht="45">
      <c r="A102" s="4" t="s">
        <v>12</v>
      </c>
      <c r="B102" s="4" t="s">
        <v>0</v>
      </c>
      <c r="C102" s="4" t="s">
        <v>1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2" t="s">
        <v>10</v>
      </c>
    </row>
    <row r="103" spans="1:11">
      <c r="A103" s="2">
        <v>1</v>
      </c>
      <c r="B103" s="6" t="str">
        <f>B7</f>
        <v>Megan Layton</v>
      </c>
      <c r="C103" s="6" t="str">
        <f>C7</f>
        <v>Mind Spring Pty Lyd trading as 'Simply Mindful'</v>
      </c>
      <c r="D103" s="6"/>
      <c r="E103" s="6"/>
      <c r="F103" s="6"/>
      <c r="G103" s="6"/>
      <c r="H103" s="6"/>
      <c r="I103" s="6"/>
      <c r="J103" s="6"/>
      <c r="K103" s="6">
        <f>SUM(D103:J103)</f>
        <v>0</v>
      </c>
    </row>
    <row r="104" spans="1:11">
      <c r="A104" s="2">
        <f>A103+1</f>
        <v>2</v>
      </c>
      <c r="B104" s="6" t="str">
        <f>B8</f>
        <v>Patti-Jane (PJ) Ashley</v>
      </c>
      <c r="C104" s="6" t="str">
        <f>C8</f>
        <v>The Pillar Code</v>
      </c>
      <c r="D104" s="6"/>
      <c r="E104" s="6"/>
      <c r="F104" s="6"/>
      <c r="G104" s="6"/>
      <c r="H104" s="6"/>
      <c r="I104" s="6"/>
      <c r="J104" s="6"/>
      <c r="K104" s="6">
        <f t="shared" ref="K104:K122" si="13">SUM(D104:J104)</f>
        <v>0</v>
      </c>
    </row>
    <row r="105" spans="1:11">
      <c r="A105" s="2">
        <f t="shared" ref="A105:A122" si="14">A104+1</f>
        <v>3</v>
      </c>
      <c r="B105" s="6" t="str">
        <f>B9</f>
        <v>Amanda Morton</v>
      </c>
      <c r="C105" s="6" t="str">
        <f>C9</f>
        <v>Ventia</v>
      </c>
      <c r="D105" s="6"/>
      <c r="E105" s="6"/>
      <c r="F105" s="6"/>
      <c r="G105" s="6"/>
      <c r="H105" s="6"/>
      <c r="I105" s="6"/>
      <c r="J105" s="6"/>
      <c r="K105" s="6">
        <f t="shared" si="13"/>
        <v>0</v>
      </c>
    </row>
    <row r="106" spans="1:11">
      <c r="A106" s="2">
        <f t="shared" si="14"/>
        <v>4</v>
      </c>
      <c r="B106" s="6" t="str">
        <f>B10</f>
        <v>Eryn Davies</v>
      </c>
      <c r="C106" s="6" t="str">
        <f>C10</f>
        <v>Capital Psychology Clinic</v>
      </c>
      <c r="D106" s="6"/>
      <c r="E106" s="6"/>
      <c r="F106" s="6"/>
      <c r="G106" s="6"/>
      <c r="H106" s="6"/>
      <c r="I106" s="6"/>
      <c r="J106" s="6"/>
      <c r="K106" s="6">
        <f t="shared" si="13"/>
        <v>0</v>
      </c>
    </row>
    <row r="107" spans="1:11">
      <c r="A107" s="2">
        <f t="shared" si="14"/>
        <v>5</v>
      </c>
      <c r="B107" s="6" t="str">
        <f>B11</f>
        <v>Emma Laverty</v>
      </c>
      <c r="C107" s="6" t="str">
        <f>C11</f>
        <v>Project Dust</v>
      </c>
      <c r="D107" s="6"/>
      <c r="E107" s="6"/>
      <c r="F107" s="6"/>
      <c r="G107" s="6"/>
      <c r="H107" s="6"/>
      <c r="I107" s="6"/>
      <c r="J107" s="6"/>
      <c r="K107" s="6">
        <f t="shared" si="13"/>
        <v>0</v>
      </c>
    </row>
    <row r="108" spans="1:11">
      <c r="A108" s="2">
        <f t="shared" si="14"/>
        <v>6</v>
      </c>
      <c r="B108" s="6" t="str">
        <f>B12</f>
        <v>Paulina Jagus</v>
      </c>
      <c r="C108" s="6" t="str">
        <f>C12</f>
        <v>Woden Valley Early Learning Centre</v>
      </c>
      <c r="D108" s="6"/>
      <c r="E108" s="6"/>
      <c r="F108" s="6"/>
      <c r="G108" s="6"/>
      <c r="H108" s="6"/>
      <c r="I108" s="6"/>
      <c r="J108" s="6"/>
      <c r="K108" s="6">
        <f t="shared" si="13"/>
        <v>0</v>
      </c>
    </row>
    <row r="109" spans="1:11">
      <c r="A109" s="2">
        <f t="shared" si="14"/>
        <v>7</v>
      </c>
      <c r="B109" s="6" t="str">
        <f>B13</f>
        <v>Katherine Berney</v>
      </c>
      <c r="C109" s="6" t="str">
        <f>C13</f>
        <v>National Womens Safety Alliance</v>
      </c>
      <c r="D109" s="6"/>
      <c r="E109" s="6"/>
      <c r="F109" s="6"/>
      <c r="G109" s="6"/>
      <c r="H109" s="6"/>
      <c r="I109" s="6"/>
      <c r="J109" s="6"/>
      <c r="K109" s="6">
        <f t="shared" si="13"/>
        <v>0</v>
      </c>
    </row>
    <row r="110" spans="1:11">
      <c r="A110" s="2">
        <f t="shared" si="14"/>
        <v>8</v>
      </c>
      <c r="B110" s="6">
        <f>B14</f>
        <v>0</v>
      </c>
      <c r="C110" s="6">
        <f>C14</f>
        <v>0</v>
      </c>
      <c r="D110" s="6"/>
      <c r="E110" s="6"/>
      <c r="F110" s="6"/>
      <c r="G110" s="6"/>
      <c r="H110" s="6"/>
      <c r="I110" s="6"/>
      <c r="J110" s="6"/>
      <c r="K110" s="6">
        <f t="shared" si="13"/>
        <v>0</v>
      </c>
    </row>
    <row r="111" spans="1:11">
      <c r="A111" s="2">
        <f t="shared" si="14"/>
        <v>9</v>
      </c>
      <c r="B111" s="6">
        <f>B15</f>
        <v>0</v>
      </c>
      <c r="C111" s="6">
        <f>C15</f>
        <v>0</v>
      </c>
      <c r="D111" s="6"/>
      <c r="E111" s="6"/>
      <c r="F111" s="6"/>
      <c r="G111" s="6"/>
      <c r="H111" s="6"/>
      <c r="I111" s="6"/>
      <c r="J111" s="6"/>
      <c r="K111" s="6">
        <f t="shared" si="13"/>
        <v>0</v>
      </c>
    </row>
    <row r="112" spans="1:11">
      <c r="A112" s="2">
        <f t="shared" si="14"/>
        <v>10</v>
      </c>
      <c r="B112" s="6">
        <f>B16</f>
        <v>0</v>
      </c>
      <c r="C112" s="6">
        <f>C16</f>
        <v>0</v>
      </c>
      <c r="D112" s="6"/>
      <c r="E112" s="6"/>
      <c r="F112" s="6"/>
      <c r="G112" s="6"/>
      <c r="H112" s="6"/>
      <c r="I112" s="6"/>
      <c r="J112" s="6"/>
      <c r="K112" s="6">
        <f t="shared" si="13"/>
        <v>0</v>
      </c>
    </row>
    <row r="113" spans="1:11">
      <c r="A113" s="2">
        <f t="shared" si="14"/>
        <v>11</v>
      </c>
      <c r="B113" s="6">
        <f>B17</f>
        <v>0</v>
      </c>
      <c r="C113" s="6">
        <f>C17</f>
        <v>0</v>
      </c>
      <c r="D113" s="6"/>
      <c r="E113" s="6"/>
      <c r="F113" s="6"/>
      <c r="G113" s="6"/>
      <c r="H113" s="6"/>
      <c r="I113" s="6"/>
      <c r="J113" s="6"/>
      <c r="K113" s="6">
        <f t="shared" si="13"/>
        <v>0</v>
      </c>
    </row>
    <row r="114" spans="1:11">
      <c r="A114" s="2">
        <f t="shared" si="14"/>
        <v>12</v>
      </c>
      <c r="B114" s="6">
        <f>B18</f>
        <v>0</v>
      </c>
      <c r="C114" s="6">
        <f>C18</f>
        <v>0</v>
      </c>
      <c r="D114" s="6"/>
      <c r="E114" s="6"/>
      <c r="F114" s="6"/>
      <c r="G114" s="6"/>
      <c r="H114" s="6"/>
      <c r="I114" s="6"/>
      <c r="J114" s="6"/>
      <c r="K114" s="6">
        <f t="shared" si="13"/>
        <v>0</v>
      </c>
    </row>
    <row r="115" spans="1:11">
      <c r="A115" s="2">
        <f t="shared" si="14"/>
        <v>13</v>
      </c>
      <c r="B115" s="6">
        <f>B19</f>
        <v>0</v>
      </c>
      <c r="C115" s="6">
        <f>C19</f>
        <v>0</v>
      </c>
      <c r="D115" s="6"/>
      <c r="E115" s="6"/>
      <c r="F115" s="6"/>
      <c r="G115" s="6"/>
      <c r="H115" s="6"/>
      <c r="I115" s="6"/>
      <c r="J115" s="6"/>
      <c r="K115" s="6">
        <f t="shared" si="13"/>
        <v>0</v>
      </c>
    </row>
    <row r="116" spans="1:11">
      <c r="A116" s="2">
        <f t="shared" si="14"/>
        <v>14</v>
      </c>
      <c r="B116" s="6">
        <f>B20</f>
        <v>0</v>
      </c>
      <c r="C116" s="6">
        <f>C20</f>
        <v>0</v>
      </c>
      <c r="D116" s="6"/>
      <c r="E116" s="6"/>
      <c r="F116" s="6"/>
      <c r="G116" s="6"/>
      <c r="H116" s="6"/>
      <c r="I116" s="6"/>
      <c r="J116" s="6"/>
      <c r="K116" s="6">
        <f t="shared" si="13"/>
        <v>0</v>
      </c>
    </row>
    <row r="117" spans="1:11">
      <c r="A117" s="2">
        <f t="shared" si="14"/>
        <v>15</v>
      </c>
      <c r="B117" s="6">
        <f>B21</f>
        <v>0</v>
      </c>
      <c r="C117" s="6">
        <f>C21</f>
        <v>0</v>
      </c>
      <c r="D117" s="6"/>
      <c r="E117" s="6"/>
      <c r="F117" s="6"/>
      <c r="G117" s="6"/>
      <c r="H117" s="6"/>
      <c r="I117" s="6"/>
      <c r="J117" s="6"/>
      <c r="K117" s="6">
        <f t="shared" si="13"/>
        <v>0</v>
      </c>
    </row>
    <row r="118" spans="1:11">
      <c r="A118" s="2">
        <f t="shared" si="14"/>
        <v>16</v>
      </c>
      <c r="B118" s="6">
        <f>B22</f>
        <v>0</v>
      </c>
      <c r="C118" s="6">
        <f>C22</f>
        <v>0</v>
      </c>
      <c r="D118" s="6"/>
      <c r="E118" s="6"/>
      <c r="F118" s="6"/>
      <c r="G118" s="6"/>
      <c r="H118" s="6"/>
      <c r="I118" s="6"/>
      <c r="J118" s="6"/>
      <c r="K118" s="6">
        <f t="shared" si="13"/>
        <v>0</v>
      </c>
    </row>
    <row r="119" spans="1:11">
      <c r="A119" s="2">
        <f t="shared" si="14"/>
        <v>17</v>
      </c>
      <c r="B119" s="6">
        <f>B23</f>
        <v>0</v>
      </c>
      <c r="C119" s="6">
        <f>C23</f>
        <v>0</v>
      </c>
      <c r="D119" s="6"/>
      <c r="E119" s="6"/>
      <c r="F119" s="6"/>
      <c r="G119" s="6"/>
      <c r="H119" s="6"/>
      <c r="I119" s="6"/>
      <c r="J119" s="6"/>
      <c r="K119" s="6">
        <f t="shared" si="13"/>
        <v>0</v>
      </c>
    </row>
    <row r="120" spans="1:11">
      <c r="A120" s="2">
        <f t="shared" si="14"/>
        <v>18</v>
      </c>
      <c r="B120" s="6">
        <f>B24</f>
        <v>0</v>
      </c>
      <c r="C120" s="6">
        <f>C24</f>
        <v>0</v>
      </c>
      <c r="D120" s="6"/>
      <c r="E120" s="6"/>
      <c r="F120" s="6"/>
      <c r="G120" s="6"/>
      <c r="H120" s="6"/>
      <c r="I120" s="6"/>
      <c r="J120" s="6"/>
      <c r="K120" s="6">
        <f t="shared" si="13"/>
        <v>0</v>
      </c>
    </row>
    <row r="121" spans="1:11">
      <c r="A121" s="2">
        <f t="shared" si="14"/>
        <v>19</v>
      </c>
      <c r="B121" s="6">
        <f>B25</f>
        <v>0</v>
      </c>
      <c r="C121" s="6">
        <f>C25</f>
        <v>0</v>
      </c>
      <c r="D121" s="6"/>
      <c r="E121" s="6"/>
      <c r="F121" s="6"/>
      <c r="G121" s="6"/>
      <c r="H121" s="6"/>
      <c r="I121" s="6"/>
      <c r="J121" s="6"/>
      <c r="K121" s="6">
        <f t="shared" si="13"/>
        <v>0</v>
      </c>
    </row>
    <row r="122" spans="1:11">
      <c r="A122" s="2">
        <f t="shared" si="14"/>
        <v>20</v>
      </c>
      <c r="B122" s="6">
        <f>B26</f>
        <v>0</v>
      </c>
      <c r="C122" s="6">
        <f>C26</f>
        <v>0</v>
      </c>
      <c r="D122" s="6"/>
      <c r="E122" s="6"/>
      <c r="F122" s="6"/>
      <c r="G122" s="6"/>
      <c r="H122" s="6"/>
      <c r="I122" s="6"/>
      <c r="J122" s="6"/>
      <c r="K122" s="6">
        <f t="shared" si="13"/>
        <v>0</v>
      </c>
    </row>
    <row r="126" spans="1:11" ht="26.25">
      <c r="A126" s="16" t="s">
        <v>13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ht="45">
      <c r="A127" s="7" t="s">
        <v>12</v>
      </c>
      <c r="B127" s="7" t="s">
        <v>0</v>
      </c>
      <c r="C127" s="7" t="s">
        <v>1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8</v>
      </c>
      <c r="J127" s="8" t="s">
        <v>9</v>
      </c>
      <c r="K127" s="9" t="s">
        <v>10</v>
      </c>
    </row>
    <row r="128" spans="1:11">
      <c r="A128" s="9">
        <v>1</v>
      </c>
      <c r="B128" s="10" t="str">
        <f>B7</f>
        <v>Megan Layton</v>
      </c>
      <c r="C128" s="10" t="str">
        <f>C7</f>
        <v>Mind Spring Pty Lyd trading as 'Simply Mindful'</v>
      </c>
      <c r="D128" s="10">
        <f>D7+D31+D55+D78+D103</f>
        <v>0</v>
      </c>
      <c r="E128" s="10">
        <f>E7+E31+E55+E78+E103</f>
        <v>0</v>
      </c>
      <c r="F128" s="10">
        <f>F7+F31+F55+F78+F103</f>
        <v>0</v>
      </c>
      <c r="G128" s="10">
        <f>G7+G31+G55+G78+G103</f>
        <v>0</v>
      </c>
      <c r="H128" s="10">
        <f>H7+H31+H55+H78+H103</f>
        <v>0</v>
      </c>
      <c r="I128" s="10">
        <f>I7+I31+I55+I78+I103</f>
        <v>0</v>
      </c>
      <c r="J128" s="10">
        <f>J7+J31+J55+J78+J103</f>
        <v>0</v>
      </c>
      <c r="K128" s="10">
        <f>SUM(D128:J128)</f>
        <v>0</v>
      </c>
    </row>
    <row r="129" spans="1:11">
      <c r="A129" s="9">
        <f>A128+1</f>
        <v>2</v>
      </c>
      <c r="B129" s="10" t="str">
        <f>B8</f>
        <v>Patti-Jane (PJ) Ashley</v>
      </c>
      <c r="C129" s="10" t="str">
        <f>C8</f>
        <v>The Pillar Code</v>
      </c>
      <c r="D129" s="10">
        <f>D8+D32+D56+D79+D104</f>
        <v>0</v>
      </c>
      <c r="E129" s="10">
        <f t="shared" ref="E129:J144" si="15">E8+E32+E56+E79+E104</f>
        <v>0</v>
      </c>
      <c r="F129" s="10">
        <f t="shared" si="15"/>
        <v>0</v>
      </c>
      <c r="G129" s="10">
        <f t="shared" si="15"/>
        <v>0</v>
      </c>
      <c r="H129" s="10">
        <f t="shared" si="15"/>
        <v>0</v>
      </c>
      <c r="I129" s="10">
        <f t="shared" si="15"/>
        <v>0</v>
      </c>
      <c r="J129" s="10">
        <f t="shared" si="15"/>
        <v>0</v>
      </c>
      <c r="K129" s="10">
        <f t="shared" ref="K129:K147" si="16">SUM(D129:J129)</f>
        <v>0</v>
      </c>
    </row>
    <row r="130" spans="1:11">
      <c r="A130" s="9">
        <f t="shared" ref="A130:A147" si="17">A129+1</f>
        <v>3</v>
      </c>
      <c r="B130" s="10" t="str">
        <f>B9</f>
        <v>Amanda Morton</v>
      </c>
      <c r="C130" s="10" t="str">
        <f>C9</f>
        <v>Ventia</v>
      </c>
      <c r="D130" s="10">
        <f t="shared" ref="D130:J145" si="18">D9+D33+D57+D80+D105</f>
        <v>0</v>
      </c>
      <c r="E130" s="10">
        <f t="shared" si="15"/>
        <v>0</v>
      </c>
      <c r="F130" s="10">
        <f t="shared" si="15"/>
        <v>0</v>
      </c>
      <c r="G130" s="10">
        <f t="shared" si="15"/>
        <v>0</v>
      </c>
      <c r="H130" s="10">
        <f t="shared" si="15"/>
        <v>0</v>
      </c>
      <c r="I130" s="10">
        <f t="shared" si="15"/>
        <v>0</v>
      </c>
      <c r="J130" s="10">
        <f t="shared" si="15"/>
        <v>0</v>
      </c>
      <c r="K130" s="10">
        <f t="shared" si="16"/>
        <v>0</v>
      </c>
    </row>
    <row r="131" spans="1:11">
      <c r="A131" s="9">
        <f t="shared" si="17"/>
        <v>4</v>
      </c>
      <c r="B131" s="10" t="str">
        <f>B10</f>
        <v>Eryn Davies</v>
      </c>
      <c r="C131" s="10" t="str">
        <f>C10</f>
        <v>Capital Psychology Clinic</v>
      </c>
      <c r="D131" s="10">
        <f t="shared" si="18"/>
        <v>0</v>
      </c>
      <c r="E131" s="10">
        <f t="shared" si="15"/>
        <v>0</v>
      </c>
      <c r="F131" s="10">
        <f t="shared" si="15"/>
        <v>0</v>
      </c>
      <c r="G131" s="10">
        <f t="shared" si="15"/>
        <v>0</v>
      </c>
      <c r="H131" s="10">
        <f t="shared" si="15"/>
        <v>0</v>
      </c>
      <c r="I131" s="10">
        <f t="shared" si="15"/>
        <v>0</v>
      </c>
      <c r="J131" s="10">
        <f t="shared" si="15"/>
        <v>0</v>
      </c>
      <c r="K131" s="10">
        <f t="shared" si="16"/>
        <v>0</v>
      </c>
    </row>
    <row r="132" spans="1:11">
      <c r="A132" s="9">
        <f t="shared" si="17"/>
        <v>5</v>
      </c>
      <c r="B132" s="10" t="str">
        <f>B11</f>
        <v>Emma Laverty</v>
      </c>
      <c r="C132" s="10" t="str">
        <f>C11</f>
        <v>Project Dust</v>
      </c>
      <c r="D132" s="10">
        <f t="shared" si="18"/>
        <v>0</v>
      </c>
      <c r="E132" s="10">
        <f t="shared" si="15"/>
        <v>0</v>
      </c>
      <c r="F132" s="10">
        <f t="shared" si="15"/>
        <v>0</v>
      </c>
      <c r="G132" s="10">
        <f t="shared" si="15"/>
        <v>0</v>
      </c>
      <c r="H132" s="10">
        <f t="shared" si="15"/>
        <v>0</v>
      </c>
      <c r="I132" s="10">
        <f t="shared" si="15"/>
        <v>0</v>
      </c>
      <c r="J132" s="10">
        <f t="shared" si="15"/>
        <v>0</v>
      </c>
      <c r="K132" s="10">
        <f t="shared" si="16"/>
        <v>0</v>
      </c>
    </row>
    <row r="133" spans="1:11">
      <c r="A133" s="9">
        <f t="shared" si="17"/>
        <v>6</v>
      </c>
      <c r="B133" s="10" t="str">
        <f>B12</f>
        <v>Paulina Jagus</v>
      </c>
      <c r="C133" s="10" t="str">
        <f>C12</f>
        <v>Woden Valley Early Learning Centre</v>
      </c>
      <c r="D133" s="10">
        <f t="shared" si="18"/>
        <v>0</v>
      </c>
      <c r="E133" s="10">
        <f t="shared" si="15"/>
        <v>0</v>
      </c>
      <c r="F133" s="10">
        <f t="shared" si="15"/>
        <v>0</v>
      </c>
      <c r="G133" s="10">
        <f t="shared" si="15"/>
        <v>0</v>
      </c>
      <c r="H133" s="10">
        <f t="shared" si="15"/>
        <v>0</v>
      </c>
      <c r="I133" s="10">
        <f t="shared" si="15"/>
        <v>0</v>
      </c>
      <c r="J133" s="10">
        <f t="shared" si="15"/>
        <v>0</v>
      </c>
      <c r="K133" s="10">
        <f t="shared" si="16"/>
        <v>0</v>
      </c>
    </row>
    <row r="134" spans="1:11">
      <c r="A134" s="9">
        <f t="shared" si="17"/>
        <v>7</v>
      </c>
      <c r="B134" s="10" t="str">
        <f>B13</f>
        <v>Katherine Berney</v>
      </c>
      <c r="C134" s="10" t="str">
        <f>C13</f>
        <v>National Womens Safety Alliance</v>
      </c>
      <c r="D134" s="10">
        <f t="shared" si="18"/>
        <v>0</v>
      </c>
      <c r="E134" s="10">
        <f t="shared" si="15"/>
        <v>0</v>
      </c>
      <c r="F134" s="10">
        <f t="shared" si="15"/>
        <v>0</v>
      </c>
      <c r="G134" s="10">
        <f t="shared" si="15"/>
        <v>0</v>
      </c>
      <c r="H134" s="10">
        <f t="shared" si="15"/>
        <v>0</v>
      </c>
      <c r="I134" s="10">
        <f t="shared" si="15"/>
        <v>0</v>
      </c>
      <c r="J134" s="10">
        <f t="shared" si="15"/>
        <v>0</v>
      </c>
      <c r="K134" s="10">
        <f t="shared" si="16"/>
        <v>0</v>
      </c>
    </row>
    <row r="135" spans="1:11">
      <c r="A135" s="9">
        <f t="shared" si="17"/>
        <v>8</v>
      </c>
      <c r="B135" s="10">
        <f>B14</f>
        <v>0</v>
      </c>
      <c r="C135" s="10">
        <f>C14</f>
        <v>0</v>
      </c>
      <c r="D135" s="10">
        <f t="shared" si="18"/>
        <v>0</v>
      </c>
      <c r="E135" s="10">
        <f t="shared" si="15"/>
        <v>0</v>
      </c>
      <c r="F135" s="10">
        <f t="shared" si="15"/>
        <v>0</v>
      </c>
      <c r="G135" s="10">
        <f t="shared" si="15"/>
        <v>0</v>
      </c>
      <c r="H135" s="10">
        <f t="shared" si="15"/>
        <v>0</v>
      </c>
      <c r="I135" s="10">
        <f t="shared" si="15"/>
        <v>0</v>
      </c>
      <c r="J135" s="10">
        <f t="shared" si="15"/>
        <v>0</v>
      </c>
      <c r="K135" s="10">
        <f t="shared" si="16"/>
        <v>0</v>
      </c>
    </row>
    <row r="136" spans="1:11">
      <c r="A136" s="9">
        <f t="shared" si="17"/>
        <v>9</v>
      </c>
      <c r="B136" s="10">
        <f>B15</f>
        <v>0</v>
      </c>
      <c r="C136" s="10">
        <f>C15</f>
        <v>0</v>
      </c>
      <c r="D136" s="10">
        <f t="shared" si="18"/>
        <v>0</v>
      </c>
      <c r="E136" s="10">
        <f t="shared" si="15"/>
        <v>0</v>
      </c>
      <c r="F136" s="10">
        <f t="shared" si="15"/>
        <v>0</v>
      </c>
      <c r="G136" s="10">
        <f t="shared" si="15"/>
        <v>0</v>
      </c>
      <c r="H136" s="10">
        <f t="shared" si="15"/>
        <v>0</v>
      </c>
      <c r="I136" s="10">
        <f t="shared" si="15"/>
        <v>0</v>
      </c>
      <c r="J136" s="10">
        <f t="shared" si="15"/>
        <v>0</v>
      </c>
      <c r="K136" s="10">
        <f t="shared" si="16"/>
        <v>0</v>
      </c>
    </row>
    <row r="137" spans="1:11">
      <c r="A137" s="9">
        <f t="shared" si="17"/>
        <v>10</v>
      </c>
      <c r="B137" s="10">
        <f>B16</f>
        <v>0</v>
      </c>
      <c r="C137" s="10">
        <f>C16</f>
        <v>0</v>
      </c>
      <c r="D137" s="10">
        <f t="shared" si="18"/>
        <v>0</v>
      </c>
      <c r="E137" s="10">
        <f t="shared" si="15"/>
        <v>0</v>
      </c>
      <c r="F137" s="10">
        <f t="shared" si="15"/>
        <v>0</v>
      </c>
      <c r="G137" s="10">
        <f t="shared" si="15"/>
        <v>0</v>
      </c>
      <c r="H137" s="10">
        <f t="shared" si="15"/>
        <v>0</v>
      </c>
      <c r="I137" s="10">
        <f t="shared" si="15"/>
        <v>0</v>
      </c>
      <c r="J137" s="10">
        <f t="shared" si="15"/>
        <v>0</v>
      </c>
      <c r="K137" s="10">
        <f t="shared" si="16"/>
        <v>0</v>
      </c>
    </row>
    <row r="138" spans="1:11">
      <c r="A138" s="9">
        <f t="shared" si="17"/>
        <v>11</v>
      </c>
      <c r="B138" s="10">
        <f>B17</f>
        <v>0</v>
      </c>
      <c r="C138" s="10">
        <f>C17</f>
        <v>0</v>
      </c>
      <c r="D138" s="10">
        <f t="shared" si="18"/>
        <v>0</v>
      </c>
      <c r="E138" s="10">
        <f t="shared" si="15"/>
        <v>0</v>
      </c>
      <c r="F138" s="10">
        <f t="shared" si="15"/>
        <v>0</v>
      </c>
      <c r="G138" s="10">
        <f t="shared" si="15"/>
        <v>0</v>
      </c>
      <c r="H138" s="10">
        <f t="shared" si="15"/>
        <v>0</v>
      </c>
      <c r="I138" s="10">
        <f t="shared" si="15"/>
        <v>0</v>
      </c>
      <c r="J138" s="10">
        <f t="shared" si="15"/>
        <v>0</v>
      </c>
      <c r="K138" s="10">
        <f t="shared" si="16"/>
        <v>0</v>
      </c>
    </row>
    <row r="139" spans="1:11">
      <c r="A139" s="9">
        <f t="shared" si="17"/>
        <v>12</v>
      </c>
      <c r="B139" s="10">
        <f>B18</f>
        <v>0</v>
      </c>
      <c r="C139" s="10">
        <f>C18</f>
        <v>0</v>
      </c>
      <c r="D139" s="10">
        <f t="shared" si="18"/>
        <v>0</v>
      </c>
      <c r="E139" s="10">
        <f t="shared" si="15"/>
        <v>0</v>
      </c>
      <c r="F139" s="10">
        <f t="shared" si="15"/>
        <v>0</v>
      </c>
      <c r="G139" s="10">
        <f t="shared" si="15"/>
        <v>0</v>
      </c>
      <c r="H139" s="10">
        <f t="shared" si="15"/>
        <v>0</v>
      </c>
      <c r="I139" s="10">
        <f t="shared" si="15"/>
        <v>0</v>
      </c>
      <c r="J139" s="10">
        <f t="shared" si="15"/>
        <v>0</v>
      </c>
      <c r="K139" s="10">
        <f t="shared" si="16"/>
        <v>0</v>
      </c>
    </row>
    <row r="140" spans="1:11">
      <c r="A140" s="9">
        <f t="shared" si="17"/>
        <v>13</v>
      </c>
      <c r="B140" s="10">
        <f>B19</f>
        <v>0</v>
      </c>
      <c r="C140" s="10">
        <f>C19</f>
        <v>0</v>
      </c>
      <c r="D140" s="10">
        <f t="shared" si="18"/>
        <v>0</v>
      </c>
      <c r="E140" s="10">
        <f t="shared" si="15"/>
        <v>0</v>
      </c>
      <c r="F140" s="10">
        <f t="shared" si="15"/>
        <v>0</v>
      </c>
      <c r="G140" s="10">
        <f t="shared" si="15"/>
        <v>0</v>
      </c>
      <c r="H140" s="10">
        <f t="shared" si="15"/>
        <v>0</v>
      </c>
      <c r="I140" s="10">
        <f t="shared" si="15"/>
        <v>0</v>
      </c>
      <c r="J140" s="10">
        <f t="shared" si="15"/>
        <v>0</v>
      </c>
      <c r="K140" s="10">
        <f t="shared" si="16"/>
        <v>0</v>
      </c>
    </row>
    <row r="141" spans="1:11">
      <c r="A141" s="9">
        <f t="shared" si="17"/>
        <v>14</v>
      </c>
      <c r="B141" s="10">
        <f>B20</f>
        <v>0</v>
      </c>
      <c r="C141" s="10">
        <f>C20</f>
        <v>0</v>
      </c>
      <c r="D141" s="10">
        <f t="shared" si="18"/>
        <v>0</v>
      </c>
      <c r="E141" s="10">
        <f t="shared" si="15"/>
        <v>0</v>
      </c>
      <c r="F141" s="10">
        <f t="shared" si="15"/>
        <v>0</v>
      </c>
      <c r="G141" s="10">
        <f t="shared" si="15"/>
        <v>0</v>
      </c>
      <c r="H141" s="10">
        <f t="shared" si="15"/>
        <v>0</v>
      </c>
      <c r="I141" s="10">
        <f t="shared" si="15"/>
        <v>0</v>
      </c>
      <c r="J141" s="10">
        <f t="shared" si="15"/>
        <v>0</v>
      </c>
      <c r="K141" s="10">
        <f t="shared" si="16"/>
        <v>0</v>
      </c>
    </row>
    <row r="142" spans="1:11">
      <c r="A142" s="9">
        <f t="shared" si="17"/>
        <v>15</v>
      </c>
      <c r="B142" s="10">
        <f>B21</f>
        <v>0</v>
      </c>
      <c r="C142" s="10">
        <f>C21</f>
        <v>0</v>
      </c>
      <c r="D142" s="10">
        <f t="shared" si="18"/>
        <v>0</v>
      </c>
      <c r="E142" s="10">
        <f t="shared" si="15"/>
        <v>0</v>
      </c>
      <c r="F142" s="10">
        <f t="shared" si="15"/>
        <v>0</v>
      </c>
      <c r="G142" s="10">
        <f t="shared" si="15"/>
        <v>0</v>
      </c>
      <c r="H142" s="10">
        <f t="shared" si="15"/>
        <v>0</v>
      </c>
      <c r="I142" s="10">
        <f t="shared" si="15"/>
        <v>0</v>
      </c>
      <c r="J142" s="10">
        <f t="shared" si="15"/>
        <v>0</v>
      </c>
      <c r="K142" s="10">
        <f t="shared" si="16"/>
        <v>0</v>
      </c>
    </row>
    <row r="143" spans="1:11">
      <c r="A143" s="9">
        <f t="shared" si="17"/>
        <v>16</v>
      </c>
      <c r="B143" s="10">
        <f>B22</f>
        <v>0</v>
      </c>
      <c r="C143" s="10">
        <f>C22</f>
        <v>0</v>
      </c>
      <c r="D143" s="10">
        <f t="shared" si="18"/>
        <v>0</v>
      </c>
      <c r="E143" s="10">
        <f t="shared" si="15"/>
        <v>0</v>
      </c>
      <c r="F143" s="10">
        <f t="shared" si="15"/>
        <v>0</v>
      </c>
      <c r="G143" s="10">
        <f t="shared" si="15"/>
        <v>0</v>
      </c>
      <c r="H143" s="10">
        <f t="shared" si="15"/>
        <v>0</v>
      </c>
      <c r="I143" s="10">
        <f t="shared" si="15"/>
        <v>0</v>
      </c>
      <c r="J143" s="10">
        <f t="shared" si="15"/>
        <v>0</v>
      </c>
      <c r="K143" s="10">
        <f t="shared" si="16"/>
        <v>0</v>
      </c>
    </row>
    <row r="144" spans="1:11">
      <c r="A144" s="9">
        <f t="shared" si="17"/>
        <v>17</v>
      </c>
      <c r="B144" s="10">
        <f>B23</f>
        <v>0</v>
      </c>
      <c r="C144" s="10">
        <f>C23</f>
        <v>0</v>
      </c>
      <c r="D144" s="10">
        <f t="shared" si="18"/>
        <v>0</v>
      </c>
      <c r="E144" s="10">
        <f t="shared" si="15"/>
        <v>0</v>
      </c>
      <c r="F144" s="10">
        <f t="shared" si="15"/>
        <v>0</v>
      </c>
      <c r="G144" s="10">
        <f t="shared" si="15"/>
        <v>0</v>
      </c>
      <c r="H144" s="10">
        <f t="shared" si="15"/>
        <v>0</v>
      </c>
      <c r="I144" s="10">
        <f t="shared" si="15"/>
        <v>0</v>
      </c>
      <c r="J144" s="10">
        <f t="shared" si="15"/>
        <v>0</v>
      </c>
      <c r="K144" s="10">
        <f t="shared" si="16"/>
        <v>0</v>
      </c>
    </row>
    <row r="145" spans="1:11">
      <c r="A145" s="9">
        <f t="shared" si="17"/>
        <v>18</v>
      </c>
      <c r="B145" s="10">
        <f>B24</f>
        <v>0</v>
      </c>
      <c r="C145" s="10">
        <f>C24</f>
        <v>0</v>
      </c>
      <c r="D145" s="10">
        <f t="shared" si="18"/>
        <v>0</v>
      </c>
      <c r="E145" s="10">
        <f t="shared" si="18"/>
        <v>0</v>
      </c>
      <c r="F145" s="10">
        <f t="shared" si="18"/>
        <v>0</v>
      </c>
      <c r="G145" s="10">
        <f t="shared" si="18"/>
        <v>0</v>
      </c>
      <c r="H145" s="10">
        <f t="shared" si="18"/>
        <v>0</v>
      </c>
      <c r="I145" s="10">
        <f t="shared" si="18"/>
        <v>0</v>
      </c>
      <c r="J145" s="10">
        <f t="shared" si="18"/>
        <v>0</v>
      </c>
      <c r="K145" s="10">
        <f t="shared" si="16"/>
        <v>0</v>
      </c>
    </row>
    <row r="146" spans="1:11">
      <c r="A146" s="9">
        <f t="shared" si="17"/>
        <v>19</v>
      </c>
      <c r="B146" s="10">
        <f>B25</f>
        <v>0</v>
      </c>
      <c r="C146" s="10">
        <f>C25</f>
        <v>0</v>
      </c>
      <c r="D146" s="10">
        <f t="shared" ref="D146:J147" si="19">D25+D49+D73+D96+D121</f>
        <v>0</v>
      </c>
      <c r="E146" s="10">
        <f t="shared" si="19"/>
        <v>0</v>
      </c>
      <c r="F146" s="10">
        <f t="shared" si="19"/>
        <v>0</v>
      </c>
      <c r="G146" s="10">
        <f t="shared" si="19"/>
        <v>0</v>
      </c>
      <c r="H146" s="10">
        <f t="shared" si="19"/>
        <v>0</v>
      </c>
      <c r="I146" s="10">
        <f t="shared" si="19"/>
        <v>0</v>
      </c>
      <c r="J146" s="10">
        <f t="shared" si="19"/>
        <v>0</v>
      </c>
      <c r="K146" s="10">
        <f t="shared" si="16"/>
        <v>0</v>
      </c>
    </row>
    <row r="147" spans="1:11">
      <c r="A147" s="9">
        <f t="shared" si="17"/>
        <v>20</v>
      </c>
      <c r="B147" s="10">
        <f>B26</f>
        <v>0</v>
      </c>
      <c r="C147" s="10">
        <f>C26</f>
        <v>0</v>
      </c>
      <c r="D147" s="10">
        <f t="shared" si="19"/>
        <v>0</v>
      </c>
      <c r="E147" s="10">
        <f t="shared" si="19"/>
        <v>0</v>
      </c>
      <c r="F147" s="10">
        <f t="shared" si="19"/>
        <v>0</v>
      </c>
      <c r="G147" s="10">
        <f t="shared" si="19"/>
        <v>0</v>
      </c>
      <c r="H147" s="10">
        <f t="shared" si="19"/>
        <v>0</v>
      </c>
      <c r="I147" s="10">
        <f t="shared" si="19"/>
        <v>0</v>
      </c>
      <c r="J147" s="10">
        <f t="shared" si="19"/>
        <v>0</v>
      </c>
      <c r="K147" s="10">
        <f t="shared" si="16"/>
        <v>0</v>
      </c>
    </row>
  </sheetData>
  <sheetProtection algorithmName="SHA-512" hashValue="GdfrItgS4ed5qXL+fi99x2RwFaAgEJNdOUpofzPbb7PDmGraefP0D9tmN4iMx+RuByGAPSax0U5Obl0h502ikw==" saltValue="nb0Blm/qbGvRp5rhVfSCdA==" spinCount="100000" sheet="1" objects="1" scenarios="1"/>
  <mergeCells count="10">
    <mergeCell ref="D53:K53"/>
    <mergeCell ref="D76:K76"/>
    <mergeCell ref="D101:K101"/>
    <mergeCell ref="A126:K126"/>
    <mergeCell ref="A1:K2"/>
    <mergeCell ref="A3:B3"/>
    <mergeCell ref="C3:I3"/>
    <mergeCell ref="J3:K3"/>
    <mergeCell ref="D5:K5"/>
    <mergeCell ref="D29:K29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47"/>
  <sheetViews>
    <sheetView workbookViewId="0">
      <pane ySplit="4" topLeftCell="A20" activePane="bottomLeft" state="frozen"/>
      <selection pane="bottomLeft" activeCell="C12" sqref="C12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32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6" t="s">
        <v>121</v>
      </c>
      <c r="C7" s="6" t="s">
        <v>104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6" t="s">
        <v>122</v>
      </c>
      <c r="C8" s="6" t="s">
        <v>123</v>
      </c>
      <c r="D8" s="6"/>
      <c r="E8" s="6"/>
      <c r="F8" s="6"/>
      <c r="G8" s="6"/>
      <c r="H8" s="6"/>
      <c r="I8" s="6"/>
      <c r="J8" s="6"/>
      <c r="K8" s="6">
        <f t="shared" ref="K8:K26" si="0">SUM(D8:J8)</f>
        <v>0</v>
      </c>
    </row>
    <row r="9" spans="1:11">
      <c r="A9" s="2">
        <f t="shared" ref="A9:A26" si="1">A8+1</f>
        <v>3</v>
      </c>
      <c r="B9" s="6" t="s">
        <v>124</v>
      </c>
      <c r="C9" s="6" t="s">
        <v>125</v>
      </c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6" t="s">
        <v>126</v>
      </c>
      <c r="C10" s="6" t="s">
        <v>127</v>
      </c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6" t="s">
        <v>128</v>
      </c>
      <c r="C11" s="6" t="s">
        <v>129</v>
      </c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6" t="s">
        <v>130</v>
      </c>
      <c r="C12" s="6" t="s">
        <v>131</v>
      </c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6" t="s">
        <v>39</v>
      </c>
      <c r="C13" s="6" t="s">
        <v>81</v>
      </c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>
      <c r="A14" s="2">
        <f t="shared" si="1"/>
        <v>8</v>
      </c>
      <c r="B14" s="6"/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>
      <c r="A15" s="2">
        <f t="shared" si="1"/>
        <v>9</v>
      </c>
      <c r="B15" s="6"/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>
      <c r="A16" s="2">
        <f t="shared" si="1"/>
        <v>10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>
      <c r="A18" s="2">
        <f t="shared" si="1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>
      <c r="A22" s="2">
        <f t="shared" si="1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>
      <c r="A23" s="2">
        <f t="shared" si="1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>
      <c r="A24" s="2">
        <f t="shared" si="1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>
      <c r="A25" s="2">
        <f t="shared" si="1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>
        <f t="shared" si="0"/>
        <v>0</v>
      </c>
    </row>
    <row r="26" spans="1:11">
      <c r="A26" s="2">
        <f t="shared" si="1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</row>
    <row r="29" spans="1:11" ht="18.75">
      <c r="B29" s="5" t="s">
        <v>11</v>
      </c>
      <c r="C29" s="22" t="s">
        <v>28</v>
      </c>
      <c r="D29" s="13"/>
      <c r="E29" s="14"/>
      <c r="F29" s="14"/>
      <c r="G29" s="14"/>
      <c r="H29" s="14"/>
      <c r="I29" s="14"/>
      <c r="J29" s="14"/>
      <c r="K29" s="15"/>
    </row>
    <row r="30" spans="1:11" ht="45">
      <c r="A30" s="4" t="s">
        <v>12</v>
      </c>
      <c r="B30" s="4" t="s">
        <v>0</v>
      </c>
      <c r="C30" s="4" t="s">
        <v>1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2" t="s">
        <v>10</v>
      </c>
    </row>
    <row r="31" spans="1:11">
      <c r="A31" s="2">
        <v>1</v>
      </c>
      <c r="B31" s="6" t="str">
        <f>B7</f>
        <v>Patti-Jane Ashley</v>
      </c>
      <c r="C31" s="6" t="str">
        <f>C7</f>
        <v>The Pillar Code</v>
      </c>
      <c r="D31" s="6"/>
      <c r="E31" s="6"/>
      <c r="F31" s="6"/>
      <c r="G31" s="6"/>
      <c r="H31" s="6"/>
      <c r="I31" s="6"/>
      <c r="J31" s="6"/>
      <c r="K31" s="6">
        <f>SUM(D31:J31)</f>
        <v>0</v>
      </c>
    </row>
    <row r="32" spans="1:11">
      <c r="A32" s="2">
        <f>A31+1</f>
        <v>2</v>
      </c>
      <c r="B32" s="6" t="str">
        <f>B8</f>
        <v>Davina Mansfield</v>
      </c>
      <c r="C32" s="6" t="str">
        <f t="shared" ref="C32:C50" si="2">C8</f>
        <v>Viden</v>
      </c>
      <c r="D32" s="6"/>
      <c r="E32" s="6"/>
      <c r="F32" s="6"/>
      <c r="G32" s="6"/>
      <c r="H32" s="6"/>
      <c r="I32" s="6"/>
      <c r="J32" s="6"/>
      <c r="K32" s="6">
        <f t="shared" ref="K32:K50" si="3">SUM(D32:J32)</f>
        <v>0</v>
      </c>
    </row>
    <row r="33" spans="1:11">
      <c r="A33" s="2">
        <f t="shared" ref="A33:A50" si="4">A32+1</f>
        <v>3</v>
      </c>
      <c r="B33" s="6" t="str">
        <f>B9</f>
        <v>Debbie Saunders</v>
      </c>
      <c r="C33" s="6" t="str">
        <f t="shared" si="2"/>
        <v>Wildlife Drones</v>
      </c>
      <c r="D33" s="6"/>
      <c r="E33" s="6"/>
      <c r="F33" s="6"/>
      <c r="G33" s="6"/>
      <c r="H33" s="6"/>
      <c r="I33" s="6"/>
      <c r="J33" s="6"/>
      <c r="K33" s="6">
        <f t="shared" si="3"/>
        <v>0</v>
      </c>
    </row>
    <row r="34" spans="1:11">
      <c r="A34" s="2">
        <f t="shared" si="4"/>
        <v>4</v>
      </c>
      <c r="B34" s="6" t="str">
        <f>B10</f>
        <v>Maddie Sinclair</v>
      </c>
      <c r="C34" s="6" t="str">
        <f t="shared" si="2"/>
        <v xml:space="preserve">Catch the Sun Communications </v>
      </c>
      <c r="D34" s="6"/>
      <c r="E34" s="6"/>
      <c r="F34" s="6"/>
      <c r="G34" s="6"/>
      <c r="H34" s="6"/>
      <c r="I34" s="6"/>
      <c r="J34" s="6"/>
      <c r="K34" s="6">
        <f t="shared" si="3"/>
        <v>0</v>
      </c>
    </row>
    <row r="35" spans="1:11">
      <c r="A35" s="2">
        <f t="shared" si="4"/>
        <v>5</v>
      </c>
      <c r="B35" s="6" t="str">
        <f t="shared" ref="B35:B50" si="5">B11</f>
        <v>Tina Chawner</v>
      </c>
      <c r="C35" s="6" t="str">
        <f t="shared" si="2"/>
        <v xml:space="preserve">Yellow Hat Consulting </v>
      </c>
      <c r="D35" s="6"/>
      <c r="E35" s="6"/>
      <c r="F35" s="6"/>
      <c r="G35" s="6"/>
      <c r="H35" s="6"/>
      <c r="I35" s="6"/>
      <c r="J35" s="6"/>
      <c r="K35" s="6">
        <f t="shared" si="3"/>
        <v>0</v>
      </c>
    </row>
    <row r="36" spans="1:11">
      <c r="A36" s="2">
        <f t="shared" si="4"/>
        <v>6</v>
      </c>
      <c r="B36" s="6" t="str">
        <f t="shared" si="5"/>
        <v>Sheridian McGrath</v>
      </c>
      <c r="C36" s="6" t="str">
        <f t="shared" si="2"/>
        <v xml:space="preserve">Rest Strength &amp; Sport Recovery </v>
      </c>
      <c r="D36" s="6"/>
      <c r="E36" s="6"/>
      <c r="F36" s="6"/>
      <c r="G36" s="6"/>
      <c r="H36" s="6"/>
      <c r="I36" s="6"/>
      <c r="J36" s="6"/>
      <c r="K36" s="6">
        <f t="shared" si="3"/>
        <v>0</v>
      </c>
    </row>
    <row r="37" spans="1:11">
      <c r="A37" s="2">
        <f t="shared" si="4"/>
        <v>7</v>
      </c>
      <c r="B37" s="6" t="str">
        <f t="shared" si="5"/>
        <v>Laura Chapman</v>
      </c>
      <c r="C37" s="6" t="str">
        <f t="shared" si="2"/>
        <v xml:space="preserve">This is General Practice </v>
      </c>
      <c r="D37" s="6"/>
      <c r="E37" s="6"/>
      <c r="F37" s="6"/>
      <c r="G37" s="6"/>
      <c r="H37" s="6"/>
      <c r="I37" s="6"/>
      <c r="J37" s="6"/>
      <c r="K37" s="6">
        <f t="shared" si="3"/>
        <v>0</v>
      </c>
    </row>
    <row r="38" spans="1:11">
      <c r="A38" s="2">
        <f t="shared" si="4"/>
        <v>8</v>
      </c>
      <c r="B38" s="6">
        <f t="shared" si="5"/>
        <v>0</v>
      </c>
      <c r="C38" s="6">
        <f t="shared" si="2"/>
        <v>0</v>
      </c>
      <c r="D38" s="6"/>
      <c r="E38" s="6"/>
      <c r="F38" s="6"/>
      <c r="G38" s="6"/>
      <c r="H38" s="6"/>
      <c r="I38" s="6"/>
      <c r="J38" s="6"/>
      <c r="K38" s="6">
        <f t="shared" si="3"/>
        <v>0</v>
      </c>
    </row>
    <row r="39" spans="1:11">
      <c r="A39" s="2">
        <f t="shared" si="4"/>
        <v>9</v>
      </c>
      <c r="B39" s="6">
        <f t="shared" si="5"/>
        <v>0</v>
      </c>
      <c r="C39" s="6">
        <f t="shared" si="2"/>
        <v>0</v>
      </c>
      <c r="D39" s="6"/>
      <c r="E39" s="6"/>
      <c r="F39" s="6"/>
      <c r="G39" s="6"/>
      <c r="H39" s="6"/>
      <c r="I39" s="6"/>
      <c r="J39" s="6"/>
      <c r="K39" s="6">
        <f t="shared" si="3"/>
        <v>0</v>
      </c>
    </row>
    <row r="40" spans="1:11">
      <c r="A40" s="2">
        <f t="shared" si="4"/>
        <v>10</v>
      </c>
      <c r="B40" s="6">
        <f t="shared" si="5"/>
        <v>0</v>
      </c>
      <c r="C40" s="6">
        <f t="shared" si="2"/>
        <v>0</v>
      </c>
      <c r="D40" s="6"/>
      <c r="E40" s="6"/>
      <c r="F40" s="6"/>
      <c r="G40" s="6"/>
      <c r="H40" s="6"/>
      <c r="I40" s="6"/>
      <c r="J40" s="6"/>
      <c r="K40" s="6">
        <f t="shared" si="3"/>
        <v>0</v>
      </c>
    </row>
    <row r="41" spans="1:11">
      <c r="A41" s="2">
        <f t="shared" si="4"/>
        <v>11</v>
      </c>
      <c r="B41" s="6">
        <f t="shared" si="5"/>
        <v>0</v>
      </c>
      <c r="C41" s="6">
        <f t="shared" si="2"/>
        <v>0</v>
      </c>
      <c r="D41" s="6"/>
      <c r="E41" s="6"/>
      <c r="F41" s="6"/>
      <c r="G41" s="6"/>
      <c r="H41" s="6"/>
      <c r="I41" s="6"/>
      <c r="J41" s="6"/>
      <c r="K41" s="6">
        <f t="shared" si="3"/>
        <v>0</v>
      </c>
    </row>
    <row r="42" spans="1:11">
      <c r="A42" s="2">
        <f t="shared" si="4"/>
        <v>12</v>
      </c>
      <c r="B42" s="6">
        <f t="shared" si="5"/>
        <v>0</v>
      </c>
      <c r="C42" s="6">
        <f t="shared" si="2"/>
        <v>0</v>
      </c>
      <c r="D42" s="6"/>
      <c r="E42" s="6"/>
      <c r="F42" s="6"/>
      <c r="G42" s="6"/>
      <c r="H42" s="6"/>
      <c r="I42" s="6"/>
      <c r="J42" s="6"/>
      <c r="K42" s="6">
        <f t="shared" si="3"/>
        <v>0</v>
      </c>
    </row>
    <row r="43" spans="1:11">
      <c r="A43" s="2">
        <f t="shared" si="4"/>
        <v>13</v>
      </c>
      <c r="B43" s="6">
        <f t="shared" si="5"/>
        <v>0</v>
      </c>
      <c r="C43" s="6">
        <f t="shared" si="2"/>
        <v>0</v>
      </c>
      <c r="D43" s="6"/>
      <c r="E43" s="6"/>
      <c r="F43" s="6"/>
      <c r="G43" s="6"/>
      <c r="H43" s="6"/>
      <c r="I43" s="6"/>
      <c r="J43" s="6"/>
      <c r="K43" s="6">
        <f t="shared" si="3"/>
        <v>0</v>
      </c>
    </row>
    <row r="44" spans="1:11">
      <c r="A44" s="2">
        <f t="shared" si="4"/>
        <v>14</v>
      </c>
      <c r="B44" s="6">
        <f t="shared" si="5"/>
        <v>0</v>
      </c>
      <c r="C44" s="6">
        <f t="shared" si="2"/>
        <v>0</v>
      </c>
      <c r="D44" s="6"/>
      <c r="E44" s="6"/>
      <c r="F44" s="6"/>
      <c r="G44" s="6"/>
      <c r="H44" s="6"/>
      <c r="I44" s="6"/>
      <c r="J44" s="6"/>
      <c r="K44" s="6">
        <f t="shared" si="3"/>
        <v>0</v>
      </c>
    </row>
    <row r="45" spans="1:11">
      <c r="A45" s="2">
        <f t="shared" si="4"/>
        <v>15</v>
      </c>
      <c r="B45" s="6">
        <f t="shared" si="5"/>
        <v>0</v>
      </c>
      <c r="C45" s="6">
        <f t="shared" si="2"/>
        <v>0</v>
      </c>
      <c r="D45" s="6"/>
      <c r="E45" s="6"/>
      <c r="F45" s="6"/>
      <c r="G45" s="6"/>
      <c r="H45" s="6"/>
      <c r="I45" s="6"/>
      <c r="J45" s="6"/>
      <c r="K45" s="6">
        <f t="shared" si="3"/>
        <v>0</v>
      </c>
    </row>
    <row r="46" spans="1:11">
      <c r="A46" s="2">
        <f t="shared" si="4"/>
        <v>16</v>
      </c>
      <c r="B46" s="6">
        <f t="shared" si="5"/>
        <v>0</v>
      </c>
      <c r="C46" s="6">
        <f t="shared" si="2"/>
        <v>0</v>
      </c>
      <c r="D46" s="6"/>
      <c r="E46" s="6"/>
      <c r="F46" s="6"/>
      <c r="G46" s="6"/>
      <c r="H46" s="6"/>
      <c r="I46" s="6"/>
      <c r="J46" s="6"/>
      <c r="K46" s="6">
        <f t="shared" si="3"/>
        <v>0</v>
      </c>
    </row>
    <row r="47" spans="1:11">
      <c r="A47" s="2">
        <f t="shared" si="4"/>
        <v>17</v>
      </c>
      <c r="B47" s="6">
        <f t="shared" si="5"/>
        <v>0</v>
      </c>
      <c r="C47" s="6">
        <f t="shared" si="2"/>
        <v>0</v>
      </c>
      <c r="D47" s="6"/>
      <c r="E47" s="6"/>
      <c r="F47" s="6"/>
      <c r="G47" s="6"/>
      <c r="H47" s="6"/>
      <c r="I47" s="6"/>
      <c r="J47" s="6"/>
      <c r="K47" s="6">
        <f t="shared" si="3"/>
        <v>0</v>
      </c>
    </row>
    <row r="48" spans="1:11">
      <c r="A48" s="2">
        <f t="shared" si="4"/>
        <v>18</v>
      </c>
      <c r="B48" s="6">
        <f t="shared" si="5"/>
        <v>0</v>
      </c>
      <c r="C48" s="6">
        <f t="shared" si="2"/>
        <v>0</v>
      </c>
      <c r="D48" s="6"/>
      <c r="E48" s="6"/>
      <c r="F48" s="6"/>
      <c r="G48" s="6"/>
      <c r="H48" s="6"/>
      <c r="I48" s="6"/>
      <c r="J48" s="6"/>
      <c r="K48" s="6">
        <f t="shared" si="3"/>
        <v>0</v>
      </c>
    </row>
    <row r="49" spans="1:11">
      <c r="A49" s="2">
        <f t="shared" si="4"/>
        <v>19</v>
      </c>
      <c r="B49" s="6">
        <f t="shared" si="5"/>
        <v>0</v>
      </c>
      <c r="C49" s="6">
        <f t="shared" si="2"/>
        <v>0</v>
      </c>
      <c r="D49" s="6"/>
      <c r="E49" s="6"/>
      <c r="F49" s="6"/>
      <c r="G49" s="6"/>
      <c r="H49" s="6"/>
      <c r="I49" s="6"/>
      <c r="J49" s="6"/>
      <c r="K49" s="6">
        <f t="shared" si="3"/>
        <v>0</v>
      </c>
    </row>
    <row r="50" spans="1:11">
      <c r="A50" s="2">
        <f t="shared" si="4"/>
        <v>20</v>
      </c>
      <c r="B50" s="6">
        <f t="shared" si="5"/>
        <v>0</v>
      </c>
      <c r="C50" s="6">
        <f t="shared" si="2"/>
        <v>0</v>
      </c>
      <c r="D50" s="6"/>
      <c r="E50" s="6"/>
      <c r="F50" s="6"/>
      <c r="G50" s="6"/>
      <c r="H50" s="6"/>
      <c r="I50" s="6"/>
      <c r="J50" s="6"/>
      <c r="K50" s="6">
        <f t="shared" si="3"/>
        <v>0</v>
      </c>
    </row>
    <row r="53" spans="1:11" ht="18.75">
      <c r="B53" s="5" t="s">
        <v>11</v>
      </c>
      <c r="C53" s="22" t="s">
        <v>29</v>
      </c>
      <c r="D53" s="13"/>
      <c r="E53" s="14"/>
      <c r="F53" s="14"/>
      <c r="G53" s="14"/>
      <c r="H53" s="14"/>
      <c r="I53" s="14"/>
      <c r="J53" s="14"/>
      <c r="K53" s="15"/>
    </row>
    <row r="54" spans="1:11" ht="45">
      <c r="A54" s="4" t="s">
        <v>12</v>
      </c>
      <c r="B54" s="4" t="s">
        <v>0</v>
      </c>
      <c r="C54" s="4" t="s">
        <v>1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2" t="s">
        <v>10</v>
      </c>
    </row>
    <row r="55" spans="1:11">
      <c r="A55" s="2">
        <v>1</v>
      </c>
      <c r="B55" s="6" t="str">
        <f>B7</f>
        <v>Patti-Jane Ashley</v>
      </c>
      <c r="C55" s="6" t="str">
        <f>C7</f>
        <v>The Pillar Code</v>
      </c>
      <c r="D55" s="6"/>
      <c r="E55" s="6"/>
      <c r="F55" s="6"/>
      <c r="G55" s="6"/>
      <c r="H55" s="6"/>
      <c r="I55" s="6"/>
      <c r="J55" s="6"/>
      <c r="K55" s="6">
        <f>SUM(D55:J55)</f>
        <v>0</v>
      </c>
    </row>
    <row r="56" spans="1:11">
      <c r="A56" s="2">
        <f>A55+1</f>
        <v>2</v>
      </c>
      <c r="B56" s="6" t="str">
        <f t="shared" ref="B56:C74" si="6">B8</f>
        <v>Davina Mansfield</v>
      </c>
      <c r="C56" s="6" t="str">
        <f t="shared" si="6"/>
        <v>Viden</v>
      </c>
      <c r="D56" s="6"/>
      <c r="E56" s="6"/>
      <c r="F56" s="6"/>
      <c r="G56" s="6"/>
      <c r="H56" s="6"/>
      <c r="I56" s="6"/>
      <c r="J56" s="6"/>
      <c r="K56" s="6">
        <f t="shared" ref="K56:K74" si="7">SUM(D56:J56)</f>
        <v>0</v>
      </c>
    </row>
    <row r="57" spans="1:11">
      <c r="A57" s="2">
        <f t="shared" ref="A57:A74" si="8">A56+1</f>
        <v>3</v>
      </c>
      <c r="B57" s="6" t="str">
        <f t="shared" si="6"/>
        <v>Debbie Saunders</v>
      </c>
      <c r="C57" s="6" t="str">
        <f t="shared" si="6"/>
        <v>Wildlife Drones</v>
      </c>
      <c r="D57" s="6"/>
      <c r="E57" s="6"/>
      <c r="F57" s="6"/>
      <c r="G57" s="6"/>
      <c r="H57" s="6"/>
      <c r="I57" s="6"/>
      <c r="J57" s="6"/>
      <c r="K57" s="6">
        <f t="shared" si="7"/>
        <v>0</v>
      </c>
    </row>
    <row r="58" spans="1:11">
      <c r="A58" s="2">
        <f t="shared" si="8"/>
        <v>4</v>
      </c>
      <c r="B58" s="6" t="str">
        <f t="shared" si="6"/>
        <v>Maddie Sinclair</v>
      </c>
      <c r="C58" s="6" t="str">
        <f t="shared" si="6"/>
        <v xml:space="preserve">Catch the Sun Communications </v>
      </c>
      <c r="D58" s="6"/>
      <c r="E58" s="6"/>
      <c r="F58" s="6"/>
      <c r="G58" s="6"/>
      <c r="H58" s="6"/>
      <c r="I58" s="6"/>
      <c r="J58" s="6"/>
      <c r="K58" s="6">
        <f t="shared" si="7"/>
        <v>0</v>
      </c>
    </row>
    <row r="59" spans="1:11">
      <c r="A59" s="2">
        <f t="shared" si="8"/>
        <v>5</v>
      </c>
      <c r="B59" s="6" t="str">
        <f t="shared" si="6"/>
        <v>Tina Chawner</v>
      </c>
      <c r="C59" s="6" t="str">
        <f t="shared" si="6"/>
        <v xml:space="preserve">Yellow Hat Consulting </v>
      </c>
      <c r="D59" s="6"/>
      <c r="E59" s="6"/>
      <c r="F59" s="6"/>
      <c r="G59" s="6"/>
      <c r="H59" s="6"/>
      <c r="I59" s="6"/>
      <c r="J59" s="6"/>
      <c r="K59" s="6">
        <f t="shared" si="7"/>
        <v>0</v>
      </c>
    </row>
    <row r="60" spans="1:11">
      <c r="A60" s="2">
        <f t="shared" si="8"/>
        <v>6</v>
      </c>
      <c r="B60" s="6" t="str">
        <f t="shared" si="6"/>
        <v>Sheridian McGrath</v>
      </c>
      <c r="C60" s="6" t="str">
        <f t="shared" si="6"/>
        <v xml:space="preserve">Rest Strength &amp; Sport Recovery </v>
      </c>
      <c r="D60" s="6"/>
      <c r="E60" s="6"/>
      <c r="F60" s="6"/>
      <c r="G60" s="6"/>
      <c r="H60" s="6"/>
      <c r="I60" s="6"/>
      <c r="J60" s="6"/>
      <c r="K60" s="6">
        <f t="shared" si="7"/>
        <v>0</v>
      </c>
    </row>
    <row r="61" spans="1:11">
      <c r="A61" s="2">
        <f t="shared" si="8"/>
        <v>7</v>
      </c>
      <c r="B61" s="6" t="str">
        <f t="shared" si="6"/>
        <v>Laura Chapman</v>
      </c>
      <c r="C61" s="6" t="str">
        <f t="shared" si="6"/>
        <v xml:space="preserve">This is General Practice </v>
      </c>
      <c r="D61" s="6"/>
      <c r="E61" s="6"/>
      <c r="F61" s="6"/>
      <c r="G61" s="6"/>
      <c r="H61" s="6"/>
      <c r="I61" s="6"/>
      <c r="J61" s="6"/>
      <c r="K61" s="6">
        <f t="shared" si="7"/>
        <v>0</v>
      </c>
    </row>
    <row r="62" spans="1:11">
      <c r="A62" s="2">
        <f t="shared" si="8"/>
        <v>8</v>
      </c>
      <c r="B62" s="6">
        <f t="shared" si="6"/>
        <v>0</v>
      </c>
      <c r="C62" s="6">
        <f t="shared" si="6"/>
        <v>0</v>
      </c>
      <c r="D62" s="6"/>
      <c r="E62" s="6"/>
      <c r="F62" s="6"/>
      <c r="G62" s="6"/>
      <c r="H62" s="6"/>
      <c r="I62" s="6"/>
      <c r="J62" s="6"/>
      <c r="K62" s="6">
        <f t="shared" si="7"/>
        <v>0</v>
      </c>
    </row>
    <row r="63" spans="1:11">
      <c r="A63" s="2">
        <f t="shared" si="8"/>
        <v>9</v>
      </c>
      <c r="B63" s="6">
        <f t="shared" si="6"/>
        <v>0</v>
      </c>
      <c r="C63" s="6">
        <f t="shared" si="6"/>
        <v>0</v>
      </c>
      <c r="D63" s="6"/>
      <c r="E63" s="6"/>
      <c r="F63" s="6"/>
      <c r="G63" s="6"/>
      <c r="H63" s="6"/>
      <c r="I63" s="6"/>
      <c r="J63" s="6"/>
      <c r="K63" s="6">
        <f t="shared" si="7"/>
        <v>0</v>
      </c>
    </row>
    <row r="64" spans="1:11">
      <c r="A64" s="2">
        <f t="shared" si="8"/>
        <v>10</v>
      </c>
      <c r="B64" s="6">
        <f t="shared" si="6"/>
        <v>0</v>
      </c>
      <c r="C64" s="6">
        <f t="shared" si="6"/>
        <v>0</v>
      </c>
      <c r="D64" s="6"/>
      <c r="E64" s="6"/>
      <c r="F64" s="6"/>
      <c r="G64" s="6"/>
      <c r="H64" s="6"/>
      <c r="I64" s="6"/>
      <c r="J64" s="6"/>
      <c r="K64" s="6">
        <f t="shared" si="7"/>
        <v>0</v>
      </c>
    </row>
    <row r="65" spans="1:11">
      <c r="A65" s="2">
        <f t="shared" si="8"/>
        <v>11</v>
      </c>
      <c r="B65" s="6">
        <f t="shared" si="6"/>
        <v>0</v>
      </c>
      <c r="C65" s="6">
        <f t="shared" si="6"/>
        <v>0</v>
      </c>
      <c r="D65" s="6"/>
      <c r="E65" s="6"/>
      <c r="F65" s="6"/>
      <c r="G65" s="6"/>
      <c r="H65" s="6"/>
      <c r="I65" s="6"/>
      <c r="J65" s="6"/>
      <c r="K65" s="6">
        <f t="shared" si="7"/>
        <v>0</v>
      </c>
    </row>
    <row r="66" spans="1:11">
      <c r="A66" s="2">
        <f t="shared" si="8"/>
        <v>12</v>
      </c>
      <c r="B66" s="6">
        <f t="shared" si="6"/>
        <v>0</v>
      </c>
      <c r="C66" s="6">
        <f t="shared" si="6"/>
        <v>0</v>
      </c>
      <c r="D66" s="6"/>
      <c r="E66" s="6"/>
      <c r="F66" s="6"/>
      <c r="G66" s="6"/>
      <c r="H66" s="6"/>
      <c r="I66" s="6"/>
      <c r="J66" s="6"/>
      <c r="K66" s="6">
        <f t="shared" si="7"/>
        <v>0</v>
      </c>
    </row>
    <row r="67" spans="1:11">
      <c r="A67" s="2">
        <f t="shared" si="8"/>
        <v>13</v>
      </c>
      <c r="B67" s="6">
        <f t="shared" si="6"/>
        <v>0</v>
      </c>
      <c r="C67" s="6">
        <f t="shared" si="6"/>
        <v>0</v>
      </c>
      <c r="D67" s="6"/>
      <c r="E67" s="6"/>
      <c r="F67" s="6"/>
      <c r="G67" s="6"/>
      <c r="H67" s="6"/>
      <c r="I67" s="6"/>
      <c r="J67" s="6"/>
      <c r="K67" s="6">
        <f t="shared" si="7"/>
        <v>0</v>
      </c>
    </row>
    <row r="68" spans="1:11">
      <c r="A68" s="2">
        <f t="shared" si="8"/>
        <v>14</v>
      </c>
      <c r="B68" s="6">
        <f t="shared" si="6"/>
        <v>0</v>
      </c>
      <c r="C68" s="6">
        <f t="shared" si="6"/>
        <v>0</v>
      </c>
      <c r="D68" s="6"/>
      <c r="E68" s="6"/>
      <c r="F68" s="6"/>
      <c r="G68" s="6"/>
      <c r="H68" s="6"/>
      <c r="I68" s="6"/>
      <c r="J68" s="6"/>
      <c r="K68" s="6">
        <f t="shared" si="7"/>
        <v>0</v>
      </c>
    </row>
    <row r="69" spans="1:11">
      <c r="A69" s="2">
        <f t="shared" si="8"/>
        <v>15</v>
      </c>
      <c r="B69" s="6">
        <f t="shared" si="6"/>
        <v>0</v>
      </c>
      <c r="C69" s="6">
        <f t="shared" si="6"/>
        <v>0</v>
      </c>
      <c r="D69" s="6"/>
      <c r="E69" s="6"/>
      <c r="F69" s="6"/>
      <c r="G69" s="6"/>
      <c r="H69" s="6"/>
      <c r="I69" s="6"/>
      <c r="J69" s="6"/>
      <c r="K69" s="6">
        <f t="shared" si="7"/>
        <v>0</v>
      </c>
    </row>
    <row r="70" spans="1:11">
      <c r="A70" s="2">
        <f t="shared" si="8"/>
        <v>16</v>
      </c>
      <c r="B70" s="6">
        <f t="shared" si="6"/>
        <v>0</v>
      </c>
      <c r="C70" s="6">
        <f t="shared" si="6"/>
        <v>0</v>
      </c>
      <c r="D70" s="6"/>
      <c r="E70" s="6"/>
      <c r="F70" s="6"/>
      <c r="G70" s="6"/>
      <c r="H70" s="6"/>
      <c r="I70" s="6"/>
      <c r="J70" s="6"/>
      <c r="K70" s="6">
        <f t="shared" si="7"/>
        <v>0</v>
      </c>
    </row>
    <row r="71" spans="1:11">
      <c r="A71" s="2">
        <f t="shared" si="8"/>
        <v>17</v>
      </c>
      <c r="B71" s="6">
        <f t="shared" si="6"/>
        <v>0</v>
      </c>
      <c r="C71" s="6">
        <f t="shared" si="6"/>
        <v>0</v>
      </c>
      <c r="D71" s="6"/>
      <c r="E71" s="6"/>
      <c r="F71" s="6"/>
      <c r="G71" s="6"/>
      <c r="H71" s="6"/>
      <c r="I71" s="6"/>
      <c r="J71" s="6"/>
      <c r="K71" s="6">
        <f t="shared" si="7"/>
        <v>0</v>
      </c>
    </row>
    <row r="72" spans="1:11">
      <c r="A72" s="2">
        <f t="shared" si="8"/>
        <v>18</v>
      </c>
      <c r="B72" s="6">
        <f t="shared" si="6"/>
        <v>0</v>
      </c>
      <c r="C72" s="6">
        <f t="shared" si="6"/>
        <v>0</v>
      </c>
      <c r="D72" s="6"/>
      <c r="E72" s="6"/>
      <c r="F72" s="6"/>
      <c r="G72" s="6"/>
      <c r="H72" s="6"/>
      <c r="I72" s="6"/>
      <c r="J72" s="6"/>
      <c r="K72" s="6">
        <f t="shared" si="7"/>
        <v>0</v>
      </c>
    </row>
    <row r="73" spans="1:11">
      <c r="A73" s="2">
        <f t="shared" si="8"/>
        <v>19</v>
      </c>
      <c r="B73" s="6">
        <f t="shared" si="6"/>
        <v>0</v>
      </c>
      <c r="C73" s="6">
        <f t="shared" si="6"/>
        <v>0</v>
      </c>
      <c r="D73" s="6"/>
      <c r="E73" s="6"/>
      <c r="F73" s="6"/>
      <c r="G73" s="6"/>
      <c r="H73" s="6"/>
      <c r="I73" s="6"/>
      <c r="J73" s="6"/>
      <c r="K73" s="6">
        <f t="shared" si="7"/>
        <v>0</v>
      </c>
    </row>
    <row r="74" spans="1:11">
      <c r="A74" s="2">
        <f t="shared" si="8"/>
        <v>20</v>
      </c>
      <c r="B74" s="6">
        <f t="shared" si="6"/>
        <v>0</v>
      </c>
      <c r="C74" s="6">
        <f t="shared" si="6"/>
        <v>0</v>
      </c>
      <c r="D74" s="6"/>
      <c r="E74" s="6"/>
      <c r="F74" s="6"/>
      <c r="G74" s="6"/>
      <c r="H74" s="6"/>
      <c r="I74" s="6"/>
      <c r="J74" s="6"/>
      <c r="K74" s="6">
        <f t="shared" si="7"/>
        <v>0</v>
      </c>
    </row>
    <row r="75" spans="1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8.75">
      <c r="B76" s="5" t="s">
        <v>11</v>
      </c>
      <c r="C76" s="22" t="s">
        <v>30</v>
      </c>
      <c r="D76" s="13"/>
      <c r="E76" s="14"/>
      <c r="F76" s="14"/>
      <c r="G76" s="14"/>
      <c r="H76" s="14"/>
      <c r="I76" s="14"/>
      <c r="J76" s="14"/>
      <c r="K76" s="15"/>
    </row>
    <row r="77" spans="1:11" ht="45">
      <c r="A77" s="4" t="s">
        <v>12</v>
      </c>
      <c r="B77" s="4" t="s">
        <v>0</v>
      </c>
      <c r="C77" s="4" t="s">
        <v>1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3" t="s">
        <v>8</v>
      </c>
      <c r="J77" s="3" t="s">
        <v>9</v>
      </c>
      <c r="K77" s="2" t="s">
        <v>10</v>
      </c>
    </row>
    <row r="78" spans="1:11">
      <c r="A78" s="2">
        <v>1</v>
      </c>
      <c r="B78" s="6" t="str">
        <f>B55</f>
        <v>Patti-Jane Ashley</v>
      </c>
      <c r="C78" s="6" t="str">
        <f>C55</f>
        <v>The Pillar Code</v>
      </c>
      <c r="D78" s="6"/>
      <c r="E78" s="6"/>
      <c r="F78" s="6"/>
      <c r="G78" s="6"/>
      <c r="H78" s="6"/>
      <c r="I78" s="6"/>
      <c r="J78" s="6"/>
      <c r="K78" s="6">
        <f>SUM(D78:J78)</f>
        <v>0</v>
      </c>
    </row>
    <row r="79" spans="1:11">
      <c r="A79" s="2">
        <f>A78+1</f>
        <v>2</v>
      </c>
      <c r="B79" s="6" t="str">
        <f>B56</f>
        <v>Davina Mansfield</v>
      </c>
      <c r="C79" s="6" t="str">
        <f>C56</f>
        <v>Viden</v>
      </c>
      <c r="D79" s="6"/>
      <c r="E79" s="6"/>
      <c r="F79" s="6"/>
      <c r="G79" s="6"/>
      <c r="H79" s="6"/>
      <c r="I79" s="6"/>
      <c r="J79" s="6"/>
      <c r="K79" s="6">
        <f t="shared" ref="K79:K97" si="9">SUM(D79:J79)</f>
        <v>0</v>
      </c>
    </row>
    <row r="80" spans="1:11">
      <c r="A80" s="2">
        <f t="shared" ref="A80:A97" si="10">A79+1</f>
        <v>3</v>
      </c>
      <c r="B80" s="6" t="str">
        <f>B57</f>
        <v>Debbie Saunders</v>
      </c>
      <c r="C80" s="6" t="str">
        <f t="shared" ref="C80:C97" si="11">C57</f>
        <v>Wildlife Drones</v>
      </c>
      <c r="D80" s="6"/>
      <c r="E80" s="6"/>
      <c r="F80" s="6"/>
      <c r="G80" s="6"/>
      <c r="H80" s="6"/>
      <c r="I80" s="6"/>
      <c r="J80" s="6"/>
      <c r="K80" s="6">
        <f t="shared" si="9"/>
        <v>0</v>
      </c>
    </row>
    <row r="81" spans="1:11">
      <c r="A81" s="2">
        <f t="shared" si="10"/>
        <v>4</v>
      </c>
      <c r="B81" s="6" t="str">
        <f>B58</f>
        <v>Maddie Sinclair</v>
      </c>
      <c r="C81" s="6" t="str">
        <f t="shared" si="11"/>
        <v xml:space="preserve">Catch the Sun Communications </v>
      </c>
      <c r="D81" s="6"/>
      <c r="E81" s="6"/>
      <c r="F81" s="6"/>
      <c r="G81" s="6"/>
      <c r="H81" s="6"/>
      <c r="I81" s="6"/>
      <c r="J81" s="6"/>
      <c r="K81" s="6">
        <f t="shared" si="9"/>
        <v>0</v>
      </c>
    </row>
    <row r="82" spans="1:11">
      <c r="A82" s="2">
        <f t="shared" si="10"/>
        <v>5</v>
      </c>
      <c r="B82" s="6" t="str">
        <f>B59</f>
        <v>Tina Chawner</v>
      </c>
      <c r="C82" s="6" t="str">
        <f t="shared" si="11"/>
        <v xml:space="preserve">Yellow Hat Consulting </v>
      </c>
      <c r="D82" s="6"/>
      <c r="E82" s="6"/>
      <c r="F82" s="6"/>
      <c r="G82" s="6"/>
      <c r="H82" s="6"/>
      <c r="I82" s="6"/>
      <c r="J82" s="6"/>
      <c r="K82" s="6">
        <f t="shared" si="9"/>
        <v>0</v>
      </c>
    </row>
    <row r="83" spans="1:11">
      <c r="A83" s="2">
        <f t="shared" si="10"/>
        <v>6</v>
      </c>
      <c r="B83" s="6" t="str">
        <f>B60</f>
        <v>Sheridian McGrath</v>
      </c>
      <c r="C83" s="6" t="str">
        <f t="shared" si="11"/>
        <v xml:space="preserve">Rest Strength &amp; Sport Recovery </v>
      </c>
      <c r="D83" s="6"/>
      <c r="E83" s="6"/>
      <c r="F83" s="6"/>
      <c r="G83" s="6"/>
      <c r="H83" s="6"/>
      <c r="I83" s="6"/>
      <c r="J83" s="6"/>
      <c r="K83" s="6">
        <f t="shared" si="9"/>
        <v>0</v>
      </c>
    </row>
    <row r="84" spans="1:11">
      <c r="A84" s="2">
        <f t="shared" si="10"/>
        <v>7</v>
      </c>
      <c r="B84" s="6" t="str">
        <f>B61</f>
        <v>Laura Chapman</v>
      </c>
      <c r="C84" s="6" t="str">
        <f t="shared" si="11"/>
        <v xml:space="preserve">This is General Practice </v>
      </c>
      <c r="D84" s="6"/>
      <c r="E84" s="6"/>
      <c r="F84" s="6"/>
      <c r="G84" s="6"/>
      <c r="H84" s="6"/>
      <c r="I84" s="6"/>
      <c r="J84" s="6"/>
      <c r="K84" s="6">
        <f t="shared" si="9"/>
        <v>0</v>
      </c>
    </row>
    <row r="85" spans="1:11">
      <c r="A85" s="2">
        <f t="shared" si="10"/>
        <v>8</v>
      </c>
      <c r="B85" s="6">
        <f>B62</f>
        <v>0</v>
      </c>
      <c r="C85" s="6">
        <f t="shared" si="11"/>
        <v>0</v>
      </c>
      <c r="D85" s="6"/>
      <c r="E85" s="6"/>
      <c r="F85" s="6"/>
      <c r="G85" s="6"/>
      <c r="H85" s="6"/>
      <c r="I85" s="6"/>
      <c r="J85" s="6"/>
      <c r="K85" s="6">
        <f t="shared" si="9"/>
        <v>0</v>
      </c>
    </row>
    <row r="86" spans="1:11">
      <c r="A86" s="2">
        <f t="shared" si="10"/>
        <v>9</v>
      </c>
      <c r="B86" s="6">
        <f>B63</f>
        <v>0</v>
      </c>
      <c r="C86" s="6">
        <f t="shared" si="11"/>
        <v>0</v>
      </c>
      <c r="D86" s="6"/>
      <c r="E86" s="6"/>
      <c r="F86" s="6"/>
      <c r="G86" s="6"/>
      <c r="H86" s="6"/>
      <c r="I86" s="6"/>
      <c r="J86" s="6"/>
      <c r="K86" s="6">
        <f t="shared" si="9"/>
        <v>0</v>
      </c>
    </row>
    <row r="87" spans="1:11">
      <c r="A87" s="2">
        <f t="shared" si="10"/>
        <v>10</v>
      </c>
      <c r="B87" s="6">
        <f>B64</f>
        <v>0</v>
      </c>
      <c r="C87" s="6">
        <f t="shared" si="11"/>
        <v>0</v>
      </c>
      <c r="D87" s="6"/>
      <c r="E87" s="6"/>
      <c r="F87" s="6"/>
      <c r="G87" s="6"/>
      <c r="H87" s="6"/>
      <c r="I87" s="6"/>
      <c r="J87" s="6"/>
      <c r="K87" s="6">
        <f t="shared" si="9"/>
        <v>0</v>
      </c>
    </row>
    <row r="88" spans="1:11">
      <c r="A88" s="2">
        <f t="shared" si="10"/>
        <v>11</v>
      </c>
      <c r="B88" s="6">
        <f>B65</f>
        <v>0</v>
      </c>
      <c r="C88" s="6">
        <f t="shared" si="11"/>
        <v>0</v>
      </c>
      <c r="D88" s="6"/>
      <c r="E88" s="6"/>
      <c r="F88" s="6"/>
      <c r="G88" s="6"/>
      <c r="H88" s="6"/>
      <c r="I88" s="6"/>
      <c r="J88" s="6"/>
      <c r="K88" s="6">
        <f t="shared" si="9"/>
        <v>0</v>
      </c>
    </row>
    <row r="89" spans="1:11">
      <c r="A89" s="2">
        <f t="shared" si="10"/>
        <v>12</v>
      </c>
      <c r="B89" s="6">
        <f>B66</f>
        <v>0</v>
      </c>
      <c r="C89" s="6">
        <f t="shared" si="11"/>
        <v>0</v>
      </c>
      <c r="D89" s="6"/>
      <c r="E89" s="6"/>
      <c r="F89" s="6"/>
      <c r="G89" s="6"/>
      <c r="H89" s="6"/>
      <c r="I89" s="6"/>
      <c r="J89" s="6"/>
      <c r="K89" s="6">
        <f t="shared" si="9"/>
        <v>0</v>
      </c>
    </row>
    <row r="90" spans="1:11">
      <c r="A90" s="2">
        <f t="shared" si="10"/>
        <v>13</v>
      </c>
      <c r="B90" s="6">
        <f>B67</f>
        <v>0</v>
      </c>
      <c r="C90" s="6">
        <f t="shared" si="11"/>
        <v>0</v>
      </c>
      <c r="D90" s="6"/>
      <c r="E90" s="6"/>
      <c r="F90" s="6"/>
      <c r="G90" s="6"/>
      <c r="H90" s="6"/>
      <c r="I90" s="6"/>
      <c r="J90" s="6"/>
      <c r="K90" s="6">
        <f t="shared" si="9"/>
        <v>0</v>
      </c>
    </row>
    <row r="91" spans="1:11">
      <c r="A91" s="2">
        <f t="shared" si="10"/>
        <v>14</v>
      </c>
      <c r="B91" s="6">
        <f>B68</f>
        <v>0</v>
      </c>
      <c r="C91" s="6">
        <f t="shared" si="11"/>
        <v>0</v>
      </c>
      <c r="D91" s="6"/>
      <c r="E91" s="6"/>
      <c r="F91" s="6"/>
      <c r="G91" s="6"/>
      <c r="H91" s="6"/>
      <c r="I91" s="6"/>
      <c r="J91" s="6"/>
      <c r="K91" s="6">
        <f t="shared" si="9"/>
        <v>0</v>
      </c>
    </row>
    <row r="92" spans="1:11">
      <c r="A92" s="2">
        <f t="shared" si="10"/>
        <v>15</v>
      </c>
      <c r="B92" s="6">
        <f>B69</f>
        <v>0</v>
      </c>
      <c r="C92" s="6">
        <f t="shared" si="11"/>
        <v>0</v>
      </c>
      <c r="D92" s="6"/>
      <c r="E92" s="6"/>
      <c r="F92" s="6"/>
      <c r="G92" s="6"/>
      <c r="H92" s="6"/>
      <c r="I92" s="6"/>
      <c r="J92" s="6"/>
      <c r="K92" s="6">
        <f t="shared" si="9"/>
        <v>0</v>
      </c>
    </row>
    <row r="93" spans="1:11">
      <c r="A93" s="2">
        <f t="shared" si="10"/>
        <v>16</v>
      </c>
      <c r="B93" s="6">
        <f>B70</f>
        <v>0</v>
      </c>
      <c r="C93" s="6">
        <f t="shared" si="11"/>
        <v>0</v>
      </c>
      <c r="D93" s="6"/>
      <c r="E93" s="6"/>
      <c r="F93" s="6"/>
      <c r="G93" s="6"/>
      <c r="H93" s="6"/>
      <c r="I93" s="6"/>
      <c r="J93" s="6"/>
      <c r="K93" s="6">
        <f t="shared" si="9"/>
        <v>0</v>
      </c>
    </row>
    <row r="94" spans="1:11">
      <c r="A94" s="2">
        <f t="shared" si="10"/>
        <v>17</v>
      </c>
      <c r="B94" s="6">
        <f>B71</f>
        <v>0</v>
      </c>
      <c r="C94" s="6">
        <f t="shared" si="11"/>
        <v>0</v>
      </c>
      <c r="D94" s="6"/>
      <c r="E94" s="6"/>
      <c r="F94" s="6"/>
      <c r="G94" s="6"/>
      <c r="H94" s="6"/>
      <c r="I94" s="6"/>
      <c r="J94" s="6"/>
      <c r="K94" s="6">
        <f t="shared" si="9"/>
        <v>0</v>
      </c>
    </row>
    <row r="95" spans="1:11">
      <c r="A95" s="2">
        <f t="shared" si="10"/>
        <v>18</v>
      </c>
      <c r="B95" s="6">
        <f>B72</f>
        <v>0</v>
      </c>
      <c r="C95" s="6">
        <f t="shared" si="11"/>
        <v>0</v>
      </c>
      <c r="D95" s="6"/>
      <c r="E95" s="6"/>
      <c r="F95" s="6"/>
      <c r="G95" s="6"/>
      <c r="H95" s="6"/>
      <c r="I95" s="6"/>
      <c r="J95" s="6"/>
      <c r="K95" s="6">
        <f t="shared" si="9"/>
        <v>0</v>
      </c>
    </row>
    <row r="96" spans="1:11">
      <c r="A96" s="2">
        <f t="shared" si="10"/>
        <v>19</v>
      </c>
      <c r="B96" s="6">
        <f>B73</f>
        <v>0</v>
      </c>
      <c r="C96" s="6">
        <f t="shared" si="11"/>
        <v>0</v>
      </c>
      <c r="D96" s="6"/>
      <c r="E96" s="6"/>
      <c r="F96" s="6"/>
      <c r="G96" s="6"/>
      <c r="H96" s="6"/>
      <c r="I96" s="6"/>
      <c r="J96" s="6"/>
      <c r="K96" s="6">
        <f t="shared" si="9"/>
        <v>0</v>
      </c>
    </row>
    <row r="97" spans="1:11">
      <c r="A97" s="2">
        <f t="shared" si="10"/>
        <v>20</v>
      </c>
      <c r="B97" s="6">
        <f>B74</f>
        <v>0</v>
      </c>
      <c r="C97" s="6">
        <f t="shared" si="11"/>
        <v>0</v>
      </c>
      <c r="D97" s="6"/>
      <c r="E97" s="6"/>
      <c r="F97" s="6"/>
      <c r="G97" s="6"/>
      <c r="H97" s="6"/>
      <c r="I97" s="6"/>
      <c r="J97" s="6"/>
      <c r="K97" s="6">
        <f t="shared" si="9"/>
        <v>0</v>
      </c>
    </row>
    <row r="98" spans="1:11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101" spans="1:11" ht="18.75">
      <c r="B101" s="5" t="s">
        <v>11</v>
      </c>
      <c r="C101" s="22" t="s">
        <v>31</v>
      </c>
      <c r="D101" s="13"/>
      <c r="E101" s="14"/>
      <c r="F101" s="14"/>
      <c r="G101" s="14"/>
      <c r="H101" s="14"/>
      <c r="I101" s="14"/>
      <c r="J101" s="14"/>
      <c r="K101" s="15"/>
    </row>
    <row r="102" spans="1:11" ht="45">
      <c r="A102" s="4" t="s">
        <v>12</v>
      </c>
      <c r="B102" s="4" t="s">
        <v>0</v>
      </c>
      <c r="C102" s="4" t="s">
        <v>1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2" t="s">
        <v>10</v>
      </c>
    </row>
    <row r="103" spans="1:11">
      <c r="A103" s="2">
        <v>1</v>
      </c>
      <c r="B103" s="6" t="str">
        <f>B7</f>
        <v>Patti-Jane Ashley</v>
      </c>
      <c r="C103" s="6" t="str">
        <f>C7</f>
        <v>The Pillar Code</v>
      </c>
      <c r="D103" s="6"/>
      <c r="E103" s="6"/>
      <c r="F103" s="6"/>
      <c r="G103" s="6"/>
      <c r="H103" s="6"/>
      <c r="I103" s="6"/>
      <c r="J103" s="6"/>
      <c r="K103" s="6">
        <f>SUM(D103:J103)</f>
        <v>0</v>
      </c>
    </row>
    <row r="104" spans="1:11">
      <c r="A104" s="2">
        <f>A103+1</f>
        <v>2</v>
      </c>
      <c r="B104" s="6" t="str">
        <f>B8</f>
        <v>Davina Mansfield</v>
      </c>
      <c r="C104" s="6" t="str">
        <f>C8</f>
        <v>Viden</v>
      </c>
      <c r="D104" s="6"/>
      <c r="E104" s="6"/>
      <c r="F104" s="6"/>
      <c r="G104" s="6"/>
      <c r="H104" s="6"/>
      <c r="I104" s="6"/>
      <c r="J104" s="6"/>
      <c r="K104" s="6">
        <f t="shared" ref="K104:K122" si="12">SUM(D104:J104)</f>
        <v>0</v>
      </c>
    </row>
    <row r="105" spans="1:11">
      <c r="A105" s="2">
        <f t="shared" ref="A105:A122" si="13">A104+1</f>
        <v>3</v>
      </c>
      <c r="B105" s="6" t="str">
        <f>B9</f>
        <v>Debbie Saunders</v>
      </c>
      <c r="C105" s="6" t="str">
        <f>C9</f>
        <v>Wildlife Drones</v>
      </c>
      <c r="D105" s="6"/>
      <c r="E105" s="6"/>
      <c r="F105" s="6"/>
      <c r="G105" s="6"/>
      <c r="H105" s="6"/>
      <c r="I105" s="6"/>
      <c r="J105" s="6"/>
      <c r="K105" s="6">
        <f t="shared" si="12"/>
        <v>0</v>
      </c>
    </row>
    <row r="106" spans="1:11">
      <c r="A106" s="2">
        <f t="shared" si="13"/>
        <v>4</v>
      </c>
      <c r="B106" s="6" t="str">
        <f>B10</f>
        <v>Maddie Sinclair</v>
      </c>
      <c r="C106" s="6" t="str">
        <f>C10</f>
        <v xml:space="preserve">Catch the Sun Communications </v>
      </c>
      <c r="D106" s="6"/>
      <c r="E106" s="6"/>
      <c r="F106" s="6"/>
      <c r="G106" s="6"/>
      <c r="H106" s="6"/>
      <c r="I106" s="6"/>
      <c r="J106" s="6"/>
      <c r="K106" s="6">
        <f t="shared" si="12"/>
        <v>0</v>
      </c>
    </row>
    <row r="107" spans="1:11">
      <c r="A107" s="2">
        <f t="shared" si="13"/>
        <v>5</v>
      </c>
      <c r="B107" s="6" t="str">
        <f>B11</f>
        <v>Tina Chawner</v>
      </c>
      <c r="C107" s="6" t="str">
        <f>C11</f>
        <v xml:space="preserve">Yellow Hat Consulting </v>
      </c>
      <c r="D107" s="6"/>
      <c r="E107" s="6"/>
      <c r="F107" s="6"/>
      <c r="G107" s="6"/>
      <c r="H107" s="6"/>
      <c r="I107" s="6"/>
      <c r="J107" s="6"/>
      <c r="K107" s="6">
        <f t="shared" si="12"/>
        <v>0</v>
      </c>
    </row>
    <row r="108" spans="1:11">
      <c r="A108" s="2">
        <f t="shared" si="13"/>
        <v>6</v>
      </c>
      <c r="B108" s="6" t="str">
        <f>B12</f>
        <v>Sheridian McGrath</v>
      </c>
      <c r="C108" s="6" t="str">
        <f>C12</f>
        <v xml:space="preserve">Rest Strength &amp; Sport Recovery </v>
      </c>
      <c r="D108" s="6"/>
      <c r="E108" s="6"/>
      <c r="F108" s="6"/>
      <c r="G108" s="6"/>
      <c r="H108" s="6"/>
      <c r="I108" s="6"/>
      <c r="J108" s="6"/>
      <c r="K108" s="6">
        <f t="shared" si="12"/>
        <v>0</v>
      </c>
    </row>
    <row r="109" spans="1:11">
      <c r="A109" s="2">
        <f t="shared" si="13"/>
        <v>7</v>
      </c>
      <c r="B109" s="6" t="str">
        <f>B13</f>
        <v>Laura Chapman</v>
      </c>
      <c r="C109" s="6" t="str">
        <f>C13</f>
        <v xml:space="preserve">This is General Practice </v>
      </c>
      <c r="D109" s="6"/>
      <c r="E109" s="6"/>
      <c r="F109" s="6"/>
      <c r="G109" s="6"/>
      <c r="H109" s="6"/>
      <c r="I109" s="6"/>
      <c r="J109" s="6"/>
      <c r="K109" s="6">
        <f t="shared" si="12"/>
        <v>0</v>
      </c>
    </row>
    <row r="110" spans="1:11">
      <c r="A110" s="2">
        <f t="shared" si="13"/>
        <v>8</v>
      </c>
      <c r="B110" s="6">
        <f>B14</f>
        <v>0</v>
      </c>
      <c r="C110" s="6">
        <f>C14</f>
        <v>0</v>
      </c>
      <c r="D110" s="6"/>
      <c r="E110" s="6"/>
      <c r="F110" s="6"/>
      <c r="G110" s="6"/>
      <c r="H110" s="6"/>
      <c r="I110" s="6"/>
      <c r="J110" s="6"/>
      <c r="K110" s="6">
        <f t="shared" si="12"/>
        <v>0</v>
      </c>
    </row>
    <row r="111" spans="1:11">
      <c r="A111" s="2">
        <f t="shared" si="13"/>
        <v>9</v>
      </c>
      <c r="B111" s="6">
        <f>B15</f>
        <v>0</v>
      </c>
      <c r="C111" s="6">
        <f>C15</f>
        <v>0</v>
      </c>
      <c r="D111" s="6"/>
      <c r="E111" s="6"/>
      <c r="F111" s="6"/>
      <c r="G111" s="6"/>
      <c r="H111" s="6"/>
      <c r="I111" s="6"/>
      <c r="J111" s="6"/>
      <c r="K111" s="6">
        <f t="shared" si="12"/>
        <v>0</v>
      </c>
    </row>
    <row r="112" spans="1:11">
      <c r="A112" s="2">
        <f t="shared" si="13"/>
        <v>10</v>
      </c>
      <c r="B112" s="6">
        <f>B16</f>
        <v>0</v>
      </c>
      <c r="C112" s="6">
        <f>C16</f>
        <v>0</v>
      </c>
      <c r="D112" s="6"/>
      <c r="E112" s="6"/>
      <c r="F112" s="6"/>
      <c r="G112" s="6"/>
      <c r="H112" s="6"/>
      <c r="I112" s="6"/>
      <c r="J112" s="6"/>
      <c r="K112" s="6">
        <f t="shared" si="12"/>
        <v>0</v>
      </c>
    </row>
    <row r="113" spans="1:11">
      <c r="A113" s="2">
        <f t="shared" si="13"/>
        <v>11</v>
      </c>
      <c r="B113" s="6">
        <f>B17</f>
        <v>0</v>
      </c>
      <c r="C113" s="6">
        <f>C17</f>
        <v>0</v>
      </c>
      <c r="D113" s="6"/>
      <c r="E113" s="6"/>
      <c r="F113" s="6"/>
      <c r="G113" s="6"/>
      <c r="H113" s="6"/>
      <c r="I113" s="6"/>
      <c r="J113" s="6"/>
      <c r="K113" s="6">
        <f t="shared" si="12"/>
        <v>0</v>
      </c>
    </row>
    <row r="114" spans="1:11">
      <c r="A114" s="2">
        <f t="shared" si="13"/>
        <v>12</v>
      </c>
      <c r="B114" s="6">
        <f>B18</f>
        <v>0</v>
      </c>
      <c r="C114" s="6">
        <f>C18</f>
        <v>0</v>
      </c>
      <c r="D114" s="6"/>
      <c r="E114" s="6"/>
      <c r="F114" s="6"/>
      <c r="G114" s="6"/>
      <c r="H114" s="6"/>
      <c r="I114" s="6"/>
      <c r="J114" s="6"/>
      <c r="K114" s="6">
        <f t="shared" si="12"/>
        <v>0</v>
      </c>
    </row>
    <row r="115" spans="1:11">
      <c r="A115" s="2">
        <f t="shared" si="13"/>
        <v>13</v>
      </c>
      <c r="B115" s="6">
        <f>B19</f>
        <v>0</v>
      </c>
      <c r="C115" s="6">
        <f>C19</f>
        <v>0</v>
      </c>
      <c r="D115" s="6"/>
      <c r="E115" s="6"/>
      <c r="F115" s="6"/>
      <c r="G115" s="6"/>
      <c r="H115" s="6"/>
      <c r="I115" s="6"/>
      <c r="J115" s="6"/>
      <c r="K115" s="6">
        <f t="shared" si="12"/>
        <v>0</v>
      </c>
    </row>
    <row r="116" spans="1:11">
      <c r="A116" s="2">
        <f t="shared" si="13"/>
        <v>14</v>
      </c>
      <c r="B116" s="6">
        <f>B20</f>
        <v>0</v>
      </c>
      <c r="C116" s="6">
        <f>C20</f>
        <v>0</v>
      </c>
      <c r="D116" s="6"/>
      <c r="E116" s="6"/>
      <c r="F116" s="6"/>
      <c r="G116" s="6"/>
      <c r="H116" s="6"/>
      <c r="I116" s="6"/>
      <c r="J116" s="6"/>
      <c r="K116" s="6">
        <f t="shared" si="12"/>
        <v>0</v>
      </c>
    </row>
    <row r="117" spans="1:11">
      <c r="A117" s="2">
        <f t="shared" si="13"/>
        <v>15</v>
      </c>
      <c r="B117" s="6">
        <f>B21</f>
        <v>0</v>
      </c>
      <c r="C117" s="6">
        <f>C21</f>
        <v>0</v>
      </c>
      <c r="D117" s="6"/>
      <c r="E117" s="6"/>
      <c r="F117" s="6"/>
      <c r="G117" s="6"/>
      <c r="H117" s="6"/>
      <c r="I117" s="6"/>
      <c r="J117" s="6"/>
      <c r="K117" s="6">
        <f t="shared" si="12"/>
        <v>0</v>
      </c>
    </row>
    <row r="118" spans="1:11">
      <c r="A118" s="2">
        <f t="shared" si="13"/>
        <v>16</v>
      </c>
      <c r="B118" s="6">
        <f>B22</f>
        <v>0</v>
      </c>
      <c r="C118" s="6">
        <f>C22</f>
        <v>0</v>
      </c>
      <c r="D118" s="6"/>
      <c r="E118" s="6"/>
      <c r="F118" s="6"/>
      <c r="G118" s="6"/>
      <c r="H118" s="6"/>
      <c r="I118" s="6"/>
      <c r="J118" s="6"/>
      <c r="K118" s="6">
        <f t="shared" si="12"/>
        <v>0</v>
      </c>
    </row>
    <row r="119" spans="1:11">
      <c r="A119" s="2">
        <f t="shared" si="13"/>
        <v>17</v>
      </c>
      <c r="B119" s="6">
        <f>B23</f>
        <v>0</v>
      </c>
      <c r="C119" s="6">
        <f>C23</f>
        <v>0</v>
      </c>
      <c r="D119" s="6"/>
      <c r="E119" s="6"/>
      <c r="F119" s="6"/>
      <c r="G119" s="6"/>
      <c r="H119" s="6"/>
      <c r="I119" s="6"/>
      <c r="J119" s="6"/>
      <c r="K119" s="6">
        <f t="shared" si="12"/>
        <v>0</v>
      </c>
    </row>
    <row r="120" spans="1:11">
      <c r="A120" s="2">
        <f t="shared" si="13"/>
        <v>18</v>
      </c>
      <c r="B120" s="6">
        <f>B24</f>
        <v>0</v>
      </c>
      <c r="C120" s="6">
        <f>C24</f>
        <v>0</v>
      </c>
      <c r="D120" s="6"/>
      <c r="E120" s="6"/>
      <c r="F120" s="6"/>
      <c r="G120" s="6"/>
      <c r="H120" s="6"/>
      <c r="I120" s="6"/>
      <c r="J120" s="6"/>
      <c r="K120" s="6">
        <f t="shared" si="12"/>
        <v>0</v>
      </c>
    </row>
    <row r="121" spans="1:11">
      <c r="A121" s="2">
        <f t="shared" si="13"/>
        <v>19</v>
      </c>
      <c r="B121" s="6">
        <f>B25</f>
        <v>0</v>
      </c>
      <c r="C121" s="6">
        <f>C25</f>
        <v>0</v>
      </c>
      <c r="D121" s="6"/>
      <c r="E121" s="6"/>
      <c r="F121" s="6"/>
      <c r="G121" s="6"/>
      <c r="H121" s="6"/>
      <c r="I121" s="6"/>
      <c r="J121" s="6"/>
      <c r="K121" s="6">
        <f t="shared" si="12"/>
        <v>0</v>
      </c>
    </row>
    <row r="122" spans="1:11">
      <c r="A122" s="2">
        <f t="shared" si="13"/>
        <v>20</v>
      </c>
      <c r="B122" s="6">
        <f>B26</f>
        <v>0</v>
      </c>
      <c r="C122" s="6">
        <f>C26</f>
        <v>0</v>
      </c>
      <c r="D122" s="6"/>
      <c r="E122" s="6"/>
      <c r="F122" s="6"/>
      <c r="G122" s="6"/>
      <c r="H122" s="6"/>
      <c r="I122" s="6"/>
      <c r="J122" s="6"/>
      <c r="K122" s="6">
        <f t="shared" si="12"/>
        <v>0</v>
      </c>
    </row>
    <row r="126" spans="1:11" ht="26.25">
      <c r="A126" s="16" t="s">
        <v>13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ht="45">
      <c r="A127" s="7" t="s">
        <v>12</v>
      </c>
      <c r="B127" s="7" t="s">
        <v>0</v>
      </c>
      <c r="C127" s="7" t="s">
        <v>1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8</v>
      </c>
      <c r="J127" s="8" t="s">
        <v>9</v>
      </c>
      <c r="K127" s="9" t="s">
        <v>10</v>
      </c>
    </row>
    <row r="128" spans="1:11">
      <c r="A128" s="9">
        <v>1</v>
      </c>
      <c r="B128" s="10" t="str">
        <f>B7</f>
        <v>Patti-Jane Ashley</v>
      </c>
      <c r="C128" s="10" t="str">
        <f>C7</f>
        <v>The Pillar Code</v>
      </c>
      <c r="D128" s="10">
        <f>D7+D31+D55+D78+D103</f>
        <v>0</v>
      </c>
      <c r="E128" s="10">
        <f>E7+E31+E55+E78+E103</f>
        <v>0</v>
      </c>
      <c r="F128" s="10">
        <f>F7+F31+F55+F78+F103</f>
        <v>0</v>
      </c>
      <c r="G128" s="10">
        <f>G7+G31+G55+G78+G103</f>
        <v>0</v>
      </c>
      <c r="H128" s="10">
        <f>H7+H31+H55+H78+H103</f>
        <v>0</v>
      </c>
      <c r="I128" s="10">
        <f>I7+I31+I55+I78+I103</f>
        <v>0</v>
      </c>
      <c r="J128" s="10">
        <f>J7+J31+J55+J78+J103</f>
        <v>0</v>
      </c>
      <c r="K128" s="10">
        <f>SUM(D128:J128)</f>
        <v>0</v>
      </c>
    </row>
    <row r="129" spans="1:11">
      <c r="A129" s="9">
        <f>A128+1</f>
        <v>2</v>
      </c>
      <c r="B129" s="10" t="str">
        <f>B8</f>
        <v>Davina Mansfield</v>
      </c>
      <c r="C129" s="10" t="str">
        <f>C8</f>
        <v>Viden</v>
      </c>
      <c r="D129" s="10">
        <f>D8+D32+D56+D79+D104</f>
        <v>0</v>
      </c>
      <c r="E129" s="10">
        <f t="shared" ref="E129:J147" si="14">E8+E32+E56+E79+E104</f>
        <v>0</v>
      </c>
      <c r="F129" s="10">
        <f t="shared" si="14"/>
        <v>0</v>
      </c>
      <c r="G129" s="10">
        <f t="shared" si="14"/>
        <v>0</v>
      </c>
      <c r="H129" s="10">
        <f t="shared" si="14"/>
        <v>0</v>
      </c>
      <c r="I129" s="10">
        <f t="shared" si="14"/>
        <v>0</v>
      </c>
      <c r="J129" s="10">
        <f t="shared" si="14"/>
        <v>0</v>
      </c>
      <c r="K129" s="10">
        <f t="shared" ref="K129:K147" si="15">SUM(D129:J129)</f>
        <v>0</v>
      </c>
    </row>
    <row r="130" spans="1:11">
      <c r="A130" s="9">
        <f t="shared" ref="A130:A147" si="16">A129+1</f>
        <v>3</v>
      </c>
      <c r="B130" s="10" t="str">
        <f>B9</f>
        <v>Debbie Saunders</v>
      </c>
      <c r="C130" s="10" t="str">
        <f>C9</f>
        <v>Wildlife Drones</v>
      </c>
      <c r="D130" s="10">
        <f t="shared" ref="D130:D147" si="17">D9+D33+D57+D80+D105</f>
        <v>0</v>
      </c>
      <c r="E130" s="10">
        <f t="shared" si="14"/>
        <v>0</v>
      </c>
      <c r="F130" s="10">
        <f t="shared" si="14"/>
        <v>0</v>
      </c>
      <c r="G130" s="10">
        <f t="shared" si="14"/>
        <v>0</v>
      </c>
      <c r="H130" s="10">
        <f t="shared" si="14"/>
        <v>0</v>
      </c>
      <c r="I130" s="10">
        <f t="shared" si="14"/>
        <v>0</v>
      </c>
      <c r="J130" s="10">
        <f t="shared" si="14"/>
        <v>0</v>
      </c>
      <c r="K130" s="10">
        <f t="shared" si="15"/>
        <v>0</v>
      </c>
    </row>
    <row r="131" spans="1:11">
      <c r="A131" s="9">
        <f t="shared" si="16"/>
        <v>4</v>
      </c>
      <c r="B131" s="10" t="str">
        <f>B10</f>
        <v>Maddie Sinclair</v>
      </c>
      <c r="C131" s="10" t="str">
        <f>C10</f>
        <v xml:space="preserve">Catch the Sun Communications </v>
      </c>
      <c r="D131" s="10">
        <f t="shared" si="17"/>
        <v>0</v>
      </c>
      <c r="E131" s="10">
        <f t="shared" si="14"/>
        <v>0</v>
      </c>
      <c r="F131" s="10">
        <f t="shared" si="14"/>
        <v>0</v>
      </c>
      <c r="G131" s="10">
        <f t="shared" si="14"/>
        <v>0</v>
      </c>
      <c r="H131" s="10">
        <f t="shared" si="14"/>
        <v>0</v>
      </c>
      <c r="I131" s="10">
        <f t="shared" si="14"/>
        <v>0</v>
      </c>
      <c r="J131" s="10">
        <f t="shared" si="14"/>
        <v>0</v>
      </c>
      <c r="K131" s="10">
        <f t="shared" si="15"/>
        <v>0</v>
      </c>
    </row>
    <row r="132" spans="1:11">
      <c r="A132" s="9">
        <f t="shared" si="16"/>
        <v>5</v>
      </c>
      <c r="B132" s="10" t="str">
        <f>B11</f>
        <v>Tina Chawner</v>
      </c>
      <c r="C132" s="10" t="str">
        <f>C11</f>
        <v xml:space="preserve">Yellow Hat Consulting </v>
      </c>
      <c r="D132" s="10">
        <f t="shared" si="17"/>
        <v>0</v>
      </c>
      <c r="E132" s="10">
        <f t="shared" si="14"/>
        <v>0</v>
      </c>
      <c r="F132" s="10">
        <f t="shared" si="14"/>
        <v>0</v>
      </c>
      <c r="G132" s="10">
        <f t="shared" si="14"/>
        <v>0</v>
      </c>
      <c r="H132" s="10">
        <f t="shared" si="14"/>
        <v>0</v>
      </c>
      <c r="I132" s="10">
        <f t="shared" si="14"/>
        <v>0</v>
      </c>
      <c r="J132" s="10">
        <f t="shared" si="14"/>
        <v>0</v>
      </c>
      <c r="K132" s="10">
        <f t="shared" si="15"/>
        <v>0</v>
      </c>
    </row>
    <row r="133" spans="1:11">
      <c r="A133" s="9">
        <f t="shared" si="16"/>
        <v>6</v>
      </c>
      <c r="B133" s="10" t="str">
        <f>B12</f>
        <v>Sheridian McGrath</v>
      </c>
      <c r="C133" s="10" t="str">
        <f>C12</f>
        <v xml:space="preserve">Rest Strength &amp; Sport Recovery </v>
      </c>
      <c r="D133" s="10">
        <f t="shared" si="17"/>
        <v>0</v>
      </c>
      <c r="E133" s="10">
        <f t="shared" si="14"/>
        <v>0</v>
      </c>
      <c r="F133" s="10">
        <f t="shared" si="14"/>
        <v>0</v>
      </c>
      <c r="G133" s="10">
        <f t="shared" si="14"/>
        <v>0</v>
      </c>
      <c r="H133" s="10">
        <f t="shared" si="14"/>
        <v>0</v>
      </c>
      <c r="I133" s="10">
        <f t="shared" si="14"/>
        <v>0</v>
      </c>
      <c r="J133" s="10">
        <f t="shared" si="14"/>
        <v>0</v>
      </c>
      <c r="K133" s="10">
        <f t="shared" si="15"/>
        <v>0</v>
      </c>
    </row>
    <row r="134" spans="1:11">
      <c r="A134" s="9">
        <f t="shared" si="16"/>
        <v>7</v>
      </c>
      <c r="B134" s="10" t="str">
        <f>B13</f>
        <v>Laura Chapman</v>
      </c>
      <c r="C134" s="10" t="str">
        <f>C13</f>
        <v xml:space="preserve">This is General Practice </v>
      </c>
      <c r="D134" s="10">
        <f t="shared" si="17"/>
        <v>0</v>
      </c>
      <c r="E134" s="10">
        <f t="shared" si="14"/>
        <v>0</v>
      </c>
      <c r="F134" s="10">
        <f t="shared" si="14"/>
        <v>0</v>
      </c>
      <c r="G134" s="10">
        <f t="shared" si="14"/>
        <v>0</v>
      </c>
      <c r="H134" s="10">
        <f t="shared" si="14"/>
        <v>0</v>
      </c>
      <c r="I134" s="10">
        <f t="shared" si="14"/>
        <v>0</v>
      </c>
      <c r="J134" s="10">
        <f t="shared" si="14"/>
        <v>0</v>
      </c>
      <c r="K134" s="10">
        <f t="shared" si="15"/>
        <v>0</v>
      </c>
    </row>
    <row r="135" spans="1:11">
      <c r="A135" s="9">
        <f t="shared" si="16"/>
        <v>8</v>
      </c>
      <c r="B135" s="10">
        <f>B14</f>
        <v>0</v>
      </c>
      <c r="C135" s="10">
        <f>C14</f>
        <v>0</v>
      </c>
      <c r="D135" s="10">
        <f t="shared" si="17"/>
        <v>0</v>
      </c>
      <c r="E135" s="10">
        <f t="shared" si="14"/>
        <v>0</v>
      </c>
      <c r="F135" s="10">
        <f t="shared" si="14"/>
        <v>0</v>
      </c>
      <c r="G135" s="10">
        <f t="shared" si="14"/>
        <v>0</v>
      </c>
      <c r="H135" s="10">
        <f t="shared" si="14"/>
        <v>0</v>
      </c>
      <c r="I135" s="10">
        <f t="shared" si="14"/>
        <v>0</v>
      </c>
      <c r="J135" s="10">
        <f t="shared" si="14"/>
        <v>0</v>
      </c>
      <c r="K135" s="10">
        <f t="shared" si="15"/>
        <v>0</v>
      </c>
    </row>
    <row r="136" spans="1:11">
      <c r="A136" s="9">
        <f t="shared" si="16"/>
        <v>9</v>
      </c>
      <c r="B136" s="10">
        <f>B15</f>
        <v>0</v>
      </c>
      <c r="C136" s="10">
        <f>C15</f>
        <v>0</v>
      </c>
      <c r="D136" s="10">
        <f t="shared" si="17"/>
        <v>0</v>
      </c>
      <c r="E136" s="10">
        <f t="shared" si="14"/>
        <v>0</v>
      </c>
      <c r="F136" s="10">
        <f t="shared" si="14"/>
        <v>0</v>
      </c>
      <c r="G136" s="10">
        <f t="shared" si="14"/>
        <v>0</v>
      </c>
      <c r="H136" s="10">
        <f t="shared" si="14"/>
        <v>0</v>
      </c>
      <c r="I136" s="10">
        <f t="shared" si="14"/>
        <v>0</v>
      </c>
      <c r="J136" s="10">
        <f t="shared" si="14"/>
        <v>0</v>
      </c>
      <c r="K136" s="10">
        <f t="shared" si="15"/>
        <v>0</v>
      </c>
    </row>
    <row r="137" spans="1:11">
      <c r="A137" s="9">
        <f t="shared" si="16"/>
        <v>10</v>
      </c>
      <c r="B137" s="10">
        <f>B16</f>
        <v>0</v>
      </c>
      <c r="C137" s="10">
        <f>C16</f>
        <v>0</v>
      </c>
      <c r="D137" s="10">
        <f t="shared" si="17"/>
        <v>0</v>
      </c>
      <c r="E137" s="10">
        <f t="shared" si="14"/>
        <v>0</v>
      </c>
      <c r="F137" s="10">
        <f t="shared" si="14"/>
        <v>0</v>
      </c>
      <c r="G137" s="10">
        <f t="shared" si="14"/>
        <v>0</v>
      </c>
      <c r="H137" s="10">
        <f t="shared" si="14"/>
        <v>0</v>
      </c>
      <c r="I137" s="10">
        <f t="shared" si="14"/>
        <v>0</v>
      </c>
      <c r="J137" s="10">
        <f t="shared" si="14"/>
        <v>0</v>
      </c>
      <c r="K137" s="10">
        <f t="shared" si="15"/>
        <v>0</v>
      </c>
    </row>
    <row r="138" spans="1:11">
      <c r="A138" s="9">
        <f t="shared" si="16"/>
        <v>11</v>
      </c>
      <c r="B138" s="10">
        <f>B17</f>
        <v>0</v>
      </c>
      <c r="C138" s="10">
        <f>C17</f>
        <v>0</v>
      </c>
      <c r="D138" s="10">
        <f t="shared" si="17"/>
        <v>0</v>
      </c>
      <c r="E138" s="10">
        <f t="shared" si="14"/>
        <v>0</v>
      </c>
      <c r="F138" s="10">
        <f t="shared" si="14"/>
        <v>0</v>
      </c>
      <c r="G138" s="10">
        <f t="shared" si="14"/>
        <v>0</v>
      </c>
      <c r="H138" s="10">
        <f t="shared" si="14"/>
        <v>0</v>
      </c>
      <c r="I138" s="10">
        <f t="shared" si="14"/>
        <v>0</v>
      </c>
      <c r="J138" s="10">
        <f t="shared" si="14"/>
        <v>0</v>
      </c>
      <c r="K138" s="10">
        <f t="shared" si="15"/>
        <v>0</v>
      </c>
    </row>
    <row r="139" spans="1:11">
      <c r="A139" s="9">
        <f t="shared" si="16"/>
        <v>12</v>
      </c>
      <c r="B139" s="10">
        <f>B18</f>
        <v>0</v>
      </c>
      <c r="C139" s="10">
        <f>C18</f>
        <v>0</v>
      </c>
      <c r="D139" s="10">
        <f t="shared" si="17"/>
        <v>0</v>
      </c>
      <c r="E139" s="10">
        <f t="shared" si="14"/>
        <v>0</v>
      </c>
      <c r="F139" s="10">
        <f t="shared" si="14"/>
        <v>0</v>
      </c>
      <c r="G139" s="10">
        <f t="shared" si="14"/>
        <v>0</v>
      </c>
      <c r="H139" s="10">
        <f t="shared" si="14"/>
        <v>0</v>
      </c>
      <c r="I139" s="10">
        <f t="shared" si="14"/>
        <v>0</v>
      </c>
      <c r="J139" s="10">
        <f t="shared" si="14"/>
        <v>0</v>
      </c>
      <c r="K139" s="10">
        <f t="shared" si="15"/>
        <v>0</v>
      </c>
    </row>
    <row r="140" spans="1:11">
      <c r="A140" s="9">
        <f t="shared" si="16"/>
        <v>13</v>
      </c>
      <c r="B140" s="10">
        <f>B19</f>
        <v>0</v>
      </c>
      <c r="C140" s="10">
        <f>C19</f>
        <v>0</v>
      </c>
      <c r="D140" s="10">
        <f t="shared" si="17"/>
        <v>0</v>
      </c>
      <c r="E140" s="10">
        <f t="shared" si="14"/>
        <v>0</v>
      </c>
      <c r="F140" s="10">
        <f t="shared" si="14"/>
        <v>0</v>
      </c>
      <c r="G140" s="10">
        <f t="shared" si="14"/>
        <v>0</v>
      </c>
      <c r="H140" s="10">
        <f t="shared" si="14"/>
        <v>0</v>
      </c>
      <c r="I140" s="10">
        <f t="shared" si="14"/>
        <v>0</v>
      </c>
      <c r="J140" s="10">
        <f t="shared" si="14"/>
        <v>0</v>
      </c>
      <c r="K140" s="10">
        <f t="shared" si="15"/>
        <v>0</v>
      </c>
    </row>
    <row r="141" spans="1:11">
      <c r="A141" s="9">
        <f t="shared" si="16"/>
        <v>14</v>
      </c>
      <c r="B141" s="10">
        <f>B20</f>
        <v>0</v>
      </c>
      <c r="C141" s="10">
        <f>C20</f>
        <v>0</v>
      </c>
      <c r="D141" s="10">
        <f t="shared" si="17"/>
        <v>0</v>
      </c>
      <c r="E141" s="10">
        <f t="shared" si="14"/>
        <v>0</v>
      </c>
      <c r="F141" s="10">
        <f t="shared" si="14"/>
        <v>0</v>
      </c>
      <c r="G141" s="10">
        <f t="shared" si="14"/>
        <v>0</v>
      </c>
      <c r="H141" s="10">
        <f t="shared" si="14"/>
        <v>0</v>
      </c>
      <c r="I141" s="10">
        <f t="shared" si="14"/>
        <v>0</v>
      </c>
      <c r="J141" s="10">
        <f t="shared" si="14"/>
        <v>0</v>
      </c>
      <c r="K141" s="10">
        <f t="shared" si="15"/>
        <v>0</v>
      </c>
    </row>
    <row r="142" spans="1:11">
      <c r="A142" s="9">
        <f t="shared" si="16"/>
        <v>15</v>
      </c>
      <c r="B142" s="10">
        <f>B21</f>
        <v>0</v>
      </c>
      <c r="C142" s="10">
        <f>C21</f>
        <v>0</v>
      </c>
      <c r="D142" s="10">
        <f t="shared" si="17"/>
        <v>0</v>
      </c>
      <c r="E142" s="10">
        <f t="shared" si="14"/>
        <v>0</v>
      </c>
      <c r="F142" s="10">
        <f t="shared" si="14"/>
        <v>0</v>
      </c>
      <c r="G142" s="10">
        <f t="shared" si="14"/>
        <v>0</v>
      </c>
      <c r="H142" s="10">
        <f t="shared" si="14"/>
        <v>0</v>
      </c>
      <c r="I142" s="10">
        <f t="shared" si="14"/>
        <v>0</v>
      </c>
      <c r="J142" s="10">
        <f t="shared" si="14"/>
        <v>0</v>
      </c>
      <c r="K142" s="10">
        <f t="shared" si="15"/>
        <v>0</v>
      </c>
    </row>
    <row r="143" spans="1:11">
      <c r="A143" s="9">
        <f t="shared" si="16"/>
        <v>16</v>
      </c>
      <c r="B143" s="10">
        <f>B22</f>
        <v>0</v>
      </c>
      <c r="C143" s="10">
        <f>C22</f>
        <v>0</v>
      </c>
      <c r="D143" s="10">
        <f t="shared" si="17"/>
        <v>0</v>
      </c>
      <c r="E143" s="10">
        <f t="shared" si="14"/>
        <v>0</v>
      </c>
      <c r="F143" s="10">
        <f t="shared" si="14"/>
        <v>0</v>
      </c>
      <c r="G143" s="10">
        <f t="shared" si="14"/>
        <v>0</v>
      </c>
      <c r="H143" s="10">
        <f t="shared" si="14"/>
        <v>0</v>
      </c>
      <c r="I143" s="10">
        <f t="shared" si="14"/>
        <v>0</v>
      </c>
      <c r="J143" s="10">
        <f t="shared" si="14"/>
        <v>0</v>
      </c>
      <c r="K143" s="10">
        <f t="shared" si="15"/>
        <v>0</v>
      </c>
    </row>
    <row r="144" spans="1:11">
      <c r="A144" s="9">
        <f t="shared" si="16"/>
        <v>17</v>
      </c>
      <c r="B144" s="10">
        <f>B23</f>
        <v>0</v>
      </c>
      <c r="C144" s="10">
        <f>C23</f>
        <v>0</v>
      </c>
      <c r="D144" s="10">
        <f t="shared" si="17"/>
        <v>0</v>
      </c>
      <c r="E144" s="10">
        <f t="shared" si="14"/>
        <v>0</v>
      </c>
      <c r="F144" s="10">
        <f t="shared" si="14"/>
        <v>0</v>
      </c>
      <c r="G144" s="10">
        <f t="shared" si="14"/>
        <v>0</v>
      </c>
      <c r="H144" s="10">
        <f t="shared" si="14"/>
        <v>0</v>
      </c>
      <c r="I144" s="10">
        <f t="shared" si="14"/>
        <v>0</v>
      </c>
      <c r="J144" s="10">
        <f t="shared" si="14"/>
        <v>0</v>
      </c>
      <c r="K144" s="10">
        <f t="shared" si="15"/>
        <v>0</v>
      </c>
    </row>
    <row r="145" spans="1:11">
      <c r="A145" s="9">
        <f t="shared" si="16"/>
        <v>18</v>
      </c>
      <c r="B145" s="10">
        <f>B24</f>
        <v>0</v>
      </c>
      <c r="C145" s="10">
        <f>C24</f>
        <v>0</v>
      </c>
      <c r="D145" s="10">
        <f t="shared" si="17"/>
        <v>0</v>
      </c>
      <c r="E145" s="10">
        <f t="shared" si="14"/>
        <v>0</v>
      </c>
      <c r="F145" s="10">
        <f t="shared" si="14"/>
        <v>0</v>
      </c>
      <c r="G145" s="10">
        <f t="shared" si="14"/>
        <v>0</v>
      </c>
      <c r="H145" s="10">
        <f t="shared" si="14"/>
        <v>0</v>
      </c>
      <c r="I145" s="10">
        <f t="shared" si="14"/>
        <v>0</v>
      </c>
      <c r="J145" s="10">
        <f t="shared" si="14"/>
        <v>0</v>
      </c>
      <c r="K145" s="10">
        <f t="shared" si="15"/>
        <v>0</v>
      </c>
    </row>
    <row r="146" spans="1:11">
      <c r="A146" s="9">
        <f t="shared" si="16"/>
        <v>19</v>
      </c>
      <c r="B146" s="10">
        <f>B25</f>
        <v>0</v>
      </c>
      <c r="C146" s="10">
        <f>C25</f>
        <v>0</v>
      </c>
      <c r="D146" s="10">
        <f t="shared" si="17"/>
        <v>0</v>
      </c>
      <c r="E146" s="10">
        <f t="shared" si="14"/>
        <v>0</v>
      </c>
      <c r="F146" s="10">
        <f t="shared" si="14"/>
        <v>0</v>
      </c>
      <c r="G146" s="10">
        <f t="shared" si="14"/>
        <v>0</v>
      </c>
      <c r="H146" s="10">
        <f t="shared" si="14"/>
        <v>0</v>
      </c>
      <c r="I146" s="10">
        <f t="shared" si="14"/>
        <v>0</v>
      </c>
      <c r="J146" s="10">
        <f t="shared" si="14"/>
        <v>0</v>
      </c>
      <c r="K146" s="10">
        <f t="shared" si="15"/>
        <v>0</v>
      </c>
    </row>
    <row r="147" spans="1:11">
      <c r="A147" s="9">
        <f t="shared" si="16"/>
        <v>20</v>
      </c>
      <c r="B147" s="10">
        <f>B26</f>
        <v>0</v>
      </c>
      <c r="C147" s="10">
        <f>C26</f>
        <v>0</v>
      </c>
      <c r="D147" s="10">
        <f t="shared" si="17"/>
        <v>0</v>
      </c>
      <c r="E147" s="10">
        <f t="shared" si="14"/>
        <v>0</v>
      </c>
      <c r="F147" s="10">
        <f t="shared" si="14"/>
        <v>0</v>
      </c>
      <c r="G147" s="10">
        <f t="shared" si="14"/>
        <v>0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5"/>
        <v>0</v>
      </c>
    </row>
  </sheetData>
  <sheetProtection algorithmName="SHA-512" hashValue="CH00yOEIuOABSxeWJOUPKMVnCeNHNzfz1iYt5na5RpHSormYssuIj8Q1tKMHrCUP8DzaJ3xGjr2UtXCLi6qMvQ==" saltValue="l4LBcamPpG677aqD2f8fwg==" spinCount="100000" sheet="1" objects="1" scenarios="1"/>
  <mergeCells count="10">
    <mergeCell ref="A1:K2"/>
    <mergeCell ref="D101:K101"/>
    <mergeCell ref="A126:K126"/>
    <mergeCell ref="C3:I3"/>
    <mergeCell ref="J3:K3"/>
    <mergeCell ref="A3:B3"/>
    <mergeCell ref="D5:K5"/>
    <mergeCell ref="D29:K29"/>
    <mergeCell ref="D53:K53"/>
    <mergeCell ref="D76:K76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6B602-D3B6-437D-9874-423C14E63410}">
  <sheetPr>
    <tabColor rgb="FFFF0066"/>
  </sheetPr>
  <dimension ref="A1:K165"/>
  <sheetViews>
    <sheetView workbookViewId="0">
      <pane ySplit="4" topLeftCell="A156" activePane="bottomLeft" state="frozen"/>
      <selection pane="bottomLeft" activeCell="I115" sqref="I115:I137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16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6" t="s">
        <v>126</v>
      </c>
      <c r="C7" s="6" t="s">
        <v>132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6" t="s">
        <v>64</v>
      </c>
      <c r="C8" s="6" t="s">
        <v>48</v>
      </c>
      <c r="D8" s="6"/>
      <c r="E8" s="6"/>
      <c r="F8" s="6"/>
      <c r="G8" s="6"/>
      <c r="H8" s="6"/>
      <c r="I8" s="6"/>
      <c r="J8" s="6"/>
      <c r="K8" s="6">
        <f t="shared" ref="K8:K29" si="0">SUM(D8:J8)</f>
        <v>0</v>
      </c>
    </row>
    <row r="9" spans="1:11">
      <c r="A9" s="2">
        <f t="shared" ref="A9:A29" si="1">A8+1</f>
        <v>3</v>
      </c>
      <c r="B9" s="6" t="s">
        <v>133</v>
      </c>
      <c r="C9" s="6" t="s">
        <v>134</v>
      </c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6" t="s">
        <v>103</v>
      </c>
      <c r="C10" s="6" t="s">
        <v>104</v>
      </c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6" t="s">
        <v>135</v>
      </c>
      <c r="C11" s="6" t="s">
        <v>136</v>
      </c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6" t="s">
        <v>107</v>
      </c>
      <c r="C12" s="6" t="s">
        <v>137</v>
      </c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6" t="s">
        <v>109</v>
      </c>
      <c r="C13" s="6" t="s">
        <v>138</v>
      </c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>
      <c r="A14" s="2">
        <f t="shared" si="1"/>
        <v>8</v>
      </c>
      <c r="B14" s="6" t="s">
        <v>65</v>
      </c>
      <c r="C14" s="6" t="s">
        <v>66</v>
      </c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>
      <c r="A15" s="2">
        <f t="shared" si="1"/>
        <v>9</v>
      </c>
      <c r="B15" s="6" t="s">
        <v>139</v>
      </c>
      <c r="C15" s="6" t="s">
        <v>140</v>
      </c>
      <c r="D15" s="6"/>
      <c r="E15" s="6"/>
      <c r="F15" s="6"/>
      <c r="G15" s="6"/>
      <c r="H15" s="6"/>
      <c r="I15" s="25">
        <v>0</v>
      </c>
      <c r="J15" s="6"/>
      <c r="K15" s="6">
        <f t="shared" si="0"/>
        <v>0</v>
      </c>
    </row>
    <row r="16" spans="1:11">
      <c r="A16" s="2">
        <f t="shared" si="1"/>
        <v>10</v>
      </c>
      <c r="B16" s="6" t="s">
        <v>141</v>
      </c>
      <c r="C16" s="6" t="s">
        <v>142</v>
      </c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6" t="s">
        <v>93</v>
      </c>
      <c r="C17" s="6" t="s">
        <v>143</v>
      </c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>
      <c r="A18" s="2">
        <f t="shared" si="1"/>
        <v>12</v>
      </c>
      <c r="B18" s="6" t="s">
        <v>128</v>
      </c>
      <c r="C18" s="6" t="s">
        <v>144</v>
      </c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6" t="s">
        <v>115</v>
      </c>
      <c r="C19" s="6" t="s">
        <v>145</v>
      </c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6" t="s">
        <v>117</v>
      </c>
      <c r="C20" s="6" t="s">
        <v>146</v>
      </c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6" t="s">
        <v>147</v>
      </c>
      <c r="C21" s="6" t="s">
        <v>148</v>
      </c>
      <c r="D21" s="6"/>
      <c r="E21" s="6"/>
      <c r="F21" s="6"/>
      <c r="G21" s="6"/>
      <c r="H21" s="6"/>
      <c r="I21" s="25">
        <v>0</v>
      </c>
      <c r="J21" s="6"/>
      <c r="K21" s="6">
        <f t="shared" si="0"/>
        <v>0</v>
      </c>
    </row>
    <row r="22" spans="1:11">
      <c r="A22" s="2">
        <f t="shared" si="1"/>
        <v>16</v>
      </c>
      <c r="B22" s="6" t="s">
        <v>92</v>
      </c>
      <c r="C22" s="6" t="s">
        <v>95</v>
      </c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>
      <c r="A23" s="2">
        <f t="shared" si="1"/>
        <v>17</v>
      </c>
      <c r="B23" s="6" t="s">
        <v>94</v>
      </c>
      <c r="C23" s="6" t="s">
        <v>96</v>
      </c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>
      <c r="A24" s="2">
        <f t="shared" si="1"/>
        <v>18</v>
      </c>
      <c r="B24" s="6" t="s">
        <v>55</v>
      </c>
      <c r="C24" s="6" t="s">
        <v>56</v>
      </c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>
      <c r="A25" s="2">
        <f t="shared" si="1"/>
        <v>19</v>
      </c>
      <c r="B25" s="6" t="s">
        <v>51</v>
      </c>
      <c r="C25" s="6" t="s">
        <v>149</v>
      </c>
      <c r="D25" s="6"/>
      <c r="E25" s="6"/>
      <c r="F25" s="6"/>
      <c r="G25" s="6"/>
      <c r="H25" s="6"/>
      <c r="I25" s="6"/>
      <c r="J25" s="6"/>
      <c r="K25" s="6">
        <f t="shared" si="0"/>
        <v>0</v>
      </c>
    </row>
    <row r="26" spans="1:11">
      <c r="A26" s="2">
        <f t="shared" si="1"/>
        <v>20</v>
      </c>
      <c r="B26" s="6" t="s">
        <v>57</v>
      </c>
      <c r="C26" s="6" t="s">
        <v>150</v>
      </c>
      <c r="D26" s="6"/>
      <c r="E26" s="6"/>
      <c r="F26" s="6"/>
      <c r="G26" s="6"/>
      <c r="H26" s="6"/>
      <c r="I26" s="6"/>
      <c r="J26" s="6"/>
      <c r="K26" s="6">
        <f>SUM(D26:J26)</f>
        <v>0</v>
      </c>
    </row>
    <row r="27" spans="1:11">
      <c r="A27" s="2">
        <f t="shared" si="1"/>
        <v>21</v>
      </c>
      <c r="B27" s="6" t="s">
        <v>58</v>
      </c>
      <c r="C27" s="6" t="s">
        <v>59</v>
      </c>
      <c r="D27" s="6"/>
      <c r="E27" s="6"/>
      <c r="F27" s="6"/>
      <c r="G27" s="6"/>
      <c r="H27" s="6"/>
      <c r="I27" s="6"/>
      <c r="J27" s="6"/>
      <c r="K27" s="6">
        <f t="shared" ref="K27:K28" si="2">SUM(D27:J27)</f>
        <v>0</v>
      </c>
    </row>
    <row r="28" spans="1:11">
      <c r="A28" s="2">
        <f t="shared" si="1"/>
        <v>22</v>
      </c>
      <c r="B28" s="6" t="s">
        <v>60</v>
      </c>
      <c r="C28" s="6" t="s">
        <v>61</v>
      </c>
      <c r="D28" s="6"/>
      <c r="E28" s="6"/>
      <c r="F28" s="6"/>
      <c r="G28" s="6"/>
      <c r="H28" s="6"/>
      <c r="I28" s="6"/>
      <c r="J28" s="6"/>
      <c r="K28" s="6">
        <f t="shared" si="2"/>
        <v>0</v>
      </c>
    </row>
    <row r="29" spans="1:11">
      <c r="A29" s="2">
        <f t="shared" si="1"/>
        <v>23</v>
      </c>
      <c r="B29" s="6" t="s">
        <v>62</v>
      </c>
      <c r="C29" s="6" t="s">
        <v>63</v>
      </c>
      <c r="D29" s="6"/>
      <c r="E29" s="6"/>
      <c r="F29" s="6"/>
      <c r="G29" s="6"/>
      <c r="H29" s="6"/>
      <c r="I29" s="25">
        <v>0</v>
      </c>
      <c r="J29" s="6"/>
      <c r="K29" s="6">
        <f t="shared" si="0"/>
        <v>0</v>
      </c>
    </row>
    <row r="32" spans="1:11" ht="18.75">
      <c r="B32" s="5"/>
      <c r="C32" s="22" t="s">
        <v>63</v>
      </c>
      <c r="D32" s="13"/>
      <c r="E32" s="14"/>
      <c r="F32" s="14"/>
      <c r="G32" s="14"/>
      <c r="H32" s="14"/>
      <c r="I32" s="14"/>
      <c r="J32" s="14"/>
      <c r="K32" s="15"/>
    </row>
    <row r="33" spans="1:11" ht="45">
      <c r="A33" s="4" t="s">
        <v>12</v>
      </c>
      <c r="B33" s="4" t="s">
        <v>0</v>
      </c>
      <c r="C33" s="4" t="s">
        <v>1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2" t="s">
        <v>10</v>
      </c>
    </row>
    <row r="34" spans="1:11">
      <c r="A34" s="2">
        <v>1</v>
      </c>
      <c r="B34" s="6" t="str">
        <f>B7</f>
        <v>Maddie Sinclair</v>
      </c>
      <c r="C34" s="6" t="str">
        <f>C7</f>
        <v>Catch the Sun Communications</v>
      </c>
      <c r="D34" s="6"/>
      <c r="E34" s="6"/>
      <c r="F34" s="6"/>
      <c r="G34" s="6"/>
      <c r="H34" s="6"/>
      <c r="I34" s="6"/>
      <c r="J34" s="6"/>
      <c r="K34" s="6">
        <f>SUM(D34:J34)</f>
        <v>0</v>
      </c>
    </row>
    <row r="35" spans="1:11">
      <c r="A35" s="2">
        <f>A34+1</f>
        <v>2</v>
      </c>
      <c r="B35" s="6" t="str">
        <f>B8</f>
        <v>Prudence Rhodes</v>
      </c>
      <c r="C35" s="6" t="str">
        <f>C8</f>
        <v>P Rhodes Advisory</v>
      </c>
      <c r="D35" s="6"/>
      <c r="E35" s="6"/>
      <c r="F35" s="6"/>
      <c r="G35" s="6"/>
      <c r="H35" s="6"/>
      <c r="I35" s="6"/>
      <c r="J35" s="6"/>
      <c r="K35" s="6">
        <f t="shared" ref="K35:K56" si="3">SUM(D35:J35)</f>
        <v>0</v>
      </c>
    </row>
    <row r="36" spans="1:11">
      <c r="A36" s="2">
        <f t="shared" ref="A36:A56" si="4">A35+1</f>
        <v>3</v>
      </c>
      <c r="B36" s="6" t="str">
        <f>B9</f>
        <v>Jen Maher</v>
      </c>
      <c r="C36" s="6" t="str">
        <f>C9</f>
        <v>Accelerate Physiotherapy</v>
      </c>
      <c r="D36" s="6"/>
      <c r="E36" s="6"/>
      <c r="F36" s="6"/>
      <c r="G36" s="6"/>
      <c r="H36" s="6"/>
      <c r="I36" s="6"/>
      <c r="J36" s="6"/>
      <c r="K36" s="6">
        <f t="shared" si="3"/>
        <v>0</v>
      </c>
    </row>
    <row r="37" spans="1:11">
      <c r="A37" s="2">
        <f t="shared" si="4"/>
        <v>4</v>
      </c>
      <c r="B37" s="6" t="str">
        <f>B10</f>
        <v>Patti-Jane (PJ) Ashley</v>
      </c>
      <c r="C37" s="6" t="str">
        <f>C10</f>
        <v>The Pillar Code</v>
      </c>
      <c r="D37" s="6"/>
      <c r="E37" s="6"/>
      <c r="F37" s="6"/>
      <c r="G37" s="6"/>
      <c r="H37" s="6"/>
      <c r="I37" s="6"/>
      <c r="J37" s="6"/>
      <c r="K37" s="6">
        <f t="shared" si="3"/>
        <v>0</v>
      </c>
    </row>
    <row r="38" spans="1:11">
      <c r="A38" s="2">
        <f t="shared" si="4"/>
        <v>5</v>
      </c>
      <c r="B38" s="6" t="str">
        <f>B11</f>
        <v>Bryden Campbell</v>
      </c>
      <c r="C38" s="6" t="str">
        <f>C11</f>
        <v>Brand Rebellion</v>
      </c>
      <c r="D38" s="6"/>
      <c r="E38" s="6"/>
      <c r="F38" s="6"/>
      <c r="G38" s="6"/>
      <c r="H38" s="6"/>
      <c r="I38" s="6"/>
      <c r="J38" s="6"/>
      <c r="K38" s="6">
        <f t="shared" si="3"/>
        <v>0</v>
      </c>
    </row>
    <row r="39" spans="1:11">
      <c r="A39" s="2">
        <f t="shared" si="4"/>
        <v>6</v>
      </c>
      <c r="B39" s="6" t="str">
        <f>B12</f>
        <v>Jorja Wallace</v>
      </c>
      <c r="C39" s="6" t="str">
        <f>C12</f>
        <v>The Bunched Co.</v>
      </c>
      <c r="D39" s="6"/>
      <c r="E39" s="6"/>
      <c r="F39" s="6"/>
      <c r="G39" s="6"/>
      <c r="H39" s="6"/>
      <c r="I39" s="6"/>
      <c r="J39" s="6"/>
      <c r="K39" s="6">
        <f t="shared" si="3"/>
        <v>0</v>
      </c>
    </row>
    <row r="40" spans="1:11">
      <c r="A40" s="2">
        <f t="shared" si="4"/>
        <v>7</v>
      </c>
      <c r="B40" s="6" t="str">
        <f>B13</f>
        <v>Fran Mether</v>
      </c>
      <c r="C40" s="6" t="str">
        <f>C13</f>
        <v>Arteri PTY LTD</v>
      </c>
      <c r="D40" s="6"/>
      <c r="E40" s="6"/>
      <c r="F40" s="6"/>
      <c r="G40" s="6"/>
      <c r="H40" s="6"/>
      <c r="I40" s="6"/>
      <c r="J40" s="6"/>
      <c r="K40" s="6">
        <f t="shared" si="3"/>
        <v>0</v>
      </c>
    </row>
    <row r="41" spans="1:11">
      <c r="A41" s="2">
        <f t="shared" si="4"/>
        <v>8</v>
      </c>
      <c r="B41" s="6" t="str">
        <f>B14</f>
        <v>Stephanie Hogg</v>
      </c>
      <c r="C41" s="6" t="str">
        <f>C14</f>
        <v>Authentic School Portraits</v>
      </c>
      <c r="D41" s="6"/>
      <c r="E41" s="6"/>
      <c r="F41" s="6"/>
      <c r="G41" s="6"/>
      <c r="H41" s="6"/>
      <c r="I41" s="6"/>
      <c r="J41" s="6"/>
      <c r="K41" s="6">
        <f t="shared" si="3"/>
        <v>0</v>
      </c>
    </row>
    <row r="42" spans="1:11">
      <c r="A42" s="2">
        <f t="shared" si="4"/>
        <v>9</v>
      </c>
      <c r="B42" s="6" t="str">
        <f>B15</f>
        <v>Carissa Webster</v>
      </c>
      <c r="C42" s="6" t="str">
        <f>C15</f>
        <v>Canberra Event Management and Styling</v>
      </c>
      <c r="D42" s="6"/>
      <c r="E42" s="6"/>
      <c r="F42" s="6"/>
      <c r="G42" s="6"/>
      <c r="H42" s="6"/>
      <c r="I42" s="25">
        <v>0</v>
      </c>
      <c r="J42" s="6"/>
      <c r="K42" s="6">
        <f t="shared" si="3"/>
        <v>0</v>
      </c>
    </row>
    <row r="43" spans="1:11">
      <c r="A43" s="2">
        <f t="shared" si="4"/>
        <v>10</v>
      </c>
      <c r="B43" s="6" t="str">
        <f>B16</f>
        <v>Rochelle (Shelley) Uebergang</v>
      </c>
      <c r="C43" s="6" t="str">
        <f>C16</f>
        <v>Encore IT Services Pty Ltd</v>
      </c>
      <c r="D43" s="6"/>
      <c r="E43" s="6"/>
      <c r="F43" s="6"/>
      <c r="G43" s="6"/>
      <c r="H43" s="6"/>
      <c r="I43" s="6"/>
      <c r="J43" s="6"/>
      <c r="K43" s="6">
        <f t="shared" si="3"/>
        <v>0</v>
      </c>
    </row>
    <row r="44" spans="1:11">
      <c r="A44" s="2">
        <f t="shared" si="4"/>
        <v>11</v>
      </c>
      <c r="B44" s="6" t="str">
        <f>B17</f>
        <v>Robyn Thurecht</v>
      </c>
      <c r="C44" s="6" t="str">
        <f>C17</f>
        <v>artKids Australia Pty Ltd</v>
      </c>
      <c r="D44" s="6"/>
      <c r="E44" s="6"/>
      <c r="F44" s="6"/>
      <c r="G44" s="6"/>
      <c r="H44" s="6"/>
      <c r="I44" s="6"/>
      <c r="J44" s="6"/>
      <c r="K44" s="6">
        <f t="shared" si="3"/>
        <v>0</v>
      </c>
    </row>
    <row r="45" spans="1:11">
      <c r="A45" s="2">
        <f t="shared" si="4"/>
        <v>12</v>
      </c>
      <c r="B45" s="6" t="str">
        <f>B18</f>
        <v>Tina Chawner</v>
      </c>
      <c r="C45" s="6" t="str">
        <f>C18</f>
        <v>Yellow Hat Consulting</v>
      </c>
      <c r="D45" s="6"/>
      <c r="E45" s="6"/>
      <c r="F45" s="6"/>
      <c r="G45" s="6"/>
      <c r="H45" s="6"/>
      <c r="I45" s="6"/>
      <c r="J45" s="6"/>
      <c r="K45" s="6">
        <f t="shared" si="3"/>
        <v>0</v>
      </c>
    </row>
    <row r="46" spans="1:11">
      <c r="A46" s="2">
        <f t="shared" si="4"/>
        <v>13</v>
      </c>
      <c r="B46" s="6" t="str">
        <f>B19</f>
        <v>Bianca Flint</v>
      </c>
      <c r="C46" s="6" t="str">
        <f>C19</f>
        <v>OneSource Customs &amp; Logistics Pty Ltd</v>
      </c>
      <c r="D46" s="6"/>
      <c r="E46" s="6"/>
      <c r="F46" s="6"/>
      <c r="G46" s="6"/>
      <c r="H46" s="6"/>
      <c r="I46" s="6"/>
      <c r="J46" s="6"/>
      <c r="K46" s="6">
        <f t="shared" si="3"/>
        <v>0</v>
      </c>
    </row>
    <row r="47" spans="1:11">
      <c r="A47" s="2">
        <f t="shared" si="4"/>
        <v>14</v>
      </c>
      <c r="B47" s="6" t="str">
        <f>B20</f>
        <v>Sheridan McGrath</v>
      </c>
      <c r="C47" s="6" t="str">
        <f>C20</f>
        <v>Reset Strength &amp; Sports Recovery</v>
      </c>
      <c r="D47" s="6"/>
      <c r="E47" s="6"/>
      <c r="F47" s="6"/>
      <c r="G47" s="6"/>
      <c r="H47" s="6"/>
      <c r="I47" s="6"/>
      <c r="J47" s="6"/>
      <c r="K47" s="6">
        <f t="shared" si="3"/>
        <v>0</v>
      </c>
    </row>
    <row r="48" spans="1:11">
      <c r="A48" s="2">
        <f t="shared" si="4"/>
        <v>15</v>
      </c>
      <c r="B48" s="6" t="str">
        <f>B21</f>
        <v>Shelby Duncan</v>
      </c>
      <c r="C48" s="6" t="str">
        <f>C21</f>
        <v>Cosmetic skin Therapies Canberra</v>
      </c>
      <c r="D48" s="6"/>
      <c r="E48" s="6"/>
      <c r="F48" s="6"/>
      <c r="G48" s="6"/>
      <c r="H48" s="6"/>
      <c r="I48" s="25">
        <v>0</v>
      </c>
      <c r="J48" s="6"/>
      <c r="K48" s="6">
        <f t="shared" si="3"/>
        <v>0</v>
      </c>
    </row>
    <row r="49" spans="1:11">
      <c r="A49" s="2">
        <f t="shared" si="4"/>
        <v>16</v>
      </c>
      <c r="B49" s="6" t="str">
        <f>B22</f>
        <v>Jemma Mrdak</v>
      </c>
      <c r="C49" s="6" t="str">
        <f>C22</f>
        <v>Dak &amp; Co</v>
      </c>
      <c r="D49" s="6"/>
      <c r="E49" s="6"/>
      <c r="F49" s="6"/>
      <c r="G49" s="6"/>
      <c r="H49" s="6"/>
      <c r="I49" s="6"/>
      <c r="J49" s="6"/>
      <c r="K49" s="6">
        <f t="shared" si="3"/>
        <v>0</v>
      </c>
    </row>
    <row r="50" spans="1:11">
      <c r="A50" s="2">
        <f t="shared" si="4"/>
        <v>17</v>
      </c>
      <c r="B50" s="6" t="str">
        <f>B23</f>
        <v>Emily Coates</v>
      </c>
      <c r="C50" s="6" t="str">
        <f>C23</f>
        <v>Ivy Social</v>
      </c>
      <c r="D50" s="6"/>
      <c r="E50" s="6"/>
      <c r="F50" s="6"/>
      <c r="G50" s="6"/>
      <c r="H50" s="6"/>
      <c r="I50" s="6"/>
      <c r="J50" s="6"/>
      <c r="K50" s="6">
        <f t="shared" si="3"/>
        <v>0</v>
      </c>
    </row>
    <row r="51" spans="1:11">
      <c r="A51" s="2">
        <f t="shared" si="4"/>
        <v>18</v>
      </c>
      <c r="B51" s="6" t="str">
        <f>B24</f>
        <v>Hayley Nicholls</v>
      </c>
      <c r="C51" s="6" t="str">
        <f>C24</f>
        <v>Raine &amp; Horne Commercial Canberra</v>
      </c>
      <c r="D51" s="6"/>
      <c r="E51" s="6"/>
      <c r="F51" s="6"/>
      <c r="G51" s="6"/>
      <c r="H51" s="6"/>
      <c r="I51" s="6"/>
      <c r="J51" s="6"/>
      <c r="K51" s="6">
        <f t="shared" si="3"/>
        <v>0</v>
      </c>
    </row>
    <row r="52" spans="1:11">
      <c r="A52" s="2">
        <f t="shared" si="4"/>
        <v>19</v>
      </c>
      <c r="B52" s="6" t="str">
        <f>B25</f>
        <v>Elise Birchall</v>
      </c>
      <c r="C52" s="6" t="str">
        <f>C25</f>
        <v>LILI Skin Co. Pty Ltd</v>
      </c>
      <c r="D52" s="6"/>
      <c r="E52" s="6"/>
      <c r="F52" s="6"/>
      <c r="G52" s="6"/>
      <c r="H52" s="6"/>
      <c r="I52" s="6"/>
      <c r="J52" s="6"/>
      <c r="K52" s="6">
        <f t="shared" si="3"/>
        <v>0</v>
      </c>
    </row>
    <row r="53" spans="1:11">
      <c r="A53" s="2">
        <f t="shared" si="4"/>
        <v>20</v>
      </c>
      <c r="B53" s="6" t="str">
        <f>B26</f>
        <v>Victoria Pearce</v>
      </c>
      <c r="C53" s="6" t="str">
        <f>C26</f>
        <v>Endangered Heritage Pty Ltd</v>
      </c>
      <c r="D53" s="6"/>
      <c r="E53" s="6"/>
      <c r="F53" s="6"/>
      <c r="G53" s="6"/>
      <c r="H53" s="6"/>
      <c r="I53" s="6"/>
      <c r="J53" s="6"/>
      <c r="K53" s="6">
        <f t="shared" si="3"/>
        <v>0</v>
      </c>
    </row>
    <row r="54" spans="1:11">
      <c r="A54" s="2">
        <f t="shared" si="4"/>
        <v>21</v>
      </c>
      <c r="B54" s="6" t="str">
        <f t="shared" ref="B54:C56" si="5">B27</f>
        <v>Jean Vadnal</v>
      </c>
      <c r="C54" s="6" t="str">
        <f t="shared" si="5"/>
        <v>Elluca</v>
      </c>
      <c r="D54" s="6"/>
      <c r="E54" s="6"/>
      <c r="F54" s="6"/>
      <c r="G54" s="6"/>
      <c r="H54" s="6"/>
      <c r="I54" s="6"/>
      <c r="J54" s="6"/>
      <c r="K54" s="6">
        <f t="shared" si="3"/>
        <v>0</v>
      </c>
    </row>
    <row r="55" spans="1:11">
      <c r="A55" s="2">
        <f t="shared" si="4"/>
        <v>22</v>
      </c>
      <c r="B55" s="6" t="str">
        <f t="shared" si="5"/>
        <v>Katelyn Morgan</v>
      </c>
      <c r="C55" s="6" t="str">
        <f t="shared" si="5"/>
        <v>Waxology CBR</v>
      </c>
      <c r="D55" s="6"/>
      <c r="E55" s="6"/>
      <c r="F55" s="6"/>
      <c r="G55" s="6"/>
      <c r="H55" s="6"/>
      <c r="I55" s="6"/>
      <c r="J55" s="6"/>
      <c r="K55" s="6">
        <f t="shared" si="3"/>
        <v>0</v>
      </c>
    </row>
    <row r="56" spans="1:11">
      <c r="A56" s="2">
        <f t="shared" si="4"/>
        <v>23</v>
      </c>
      <c r="B56" s="6" t="str">
        <f t="shared" si="5"/>
        <v>Emma Jovic</v>
      </c>
      <c r="C56" s="6" t="str">
        <f t="shared" si="5"/>
        <v>EMA Advisory</v>
      </c>
      <c r="D56" s="6"/>
      <c r="E56" s="6"/>
      <c r="F56" s="6"/>
      <c r="G56" s="6"/>
      <c r="H56" s="6"/>
      <c r="I56" s="25">
        <v>0</v>
      </c>
      <c r="J56" s="6"/>
      <c r="K56" s="6">
        <f t="shared" si="3"/>
        <v>0</v>
      </c>
    </row>
    <row r="59" spans="1:11" ht="18.75">
      <c r="B59" s="5" t="s">
        <v>11</v>
      </c>
      <c r="C59" s="22" t="s">
        <v>29</v>
      </c>
      <c r="D59" s="13"/>
      <c r="E59" s="14"/>
      <c r="F59" s="14"/>
      <c r="G59" s="14"/>
      <c r="H59" s="14"/>
      <c r="I59" s="14"/>
      <c r="J59" s="14"/>
      <c r="K59" s="15"/>
    </row>
    <row r="60" spans="1:11" ht="45">
      <c r="A60" s="4" t="s">
        <v>12</v>
      </c>
      <c r="B60" s="4" t="s">
        <v>0</v>
      </c>
      <c r="C60" s="4" t="s">
        <v>1</v>
      </c>
      <c r="D60" s="3" t="s">
        <v>3</v>
      </c>
      <c r="E60" s="3" t="s">
        <v>4</v>
      </c>
      <c r="F60" s="3" t="s">
        <v>5</v>
      </c>
      <c r="G60" s="3" t="s">
        <v>6</v>
      </c>
      <c r="H60" s="3" t="s">
        <v>7</v>
      </c>
      <c r="I60" s="3" t="s">
        <v>8</v>
      </c>
      <c r="J60" s="3" t="s">
        <v>9</v>
      </c>
      <c r="K60" s="2" t="s">
        <v>10</v>
      </c>
    </row>
    <row r="61" spans="1:11">
      <c r="A61" s="2">
        <v>1</v>
      </c>
      <c r="B61" s="6" t="str">
        <f>B7</f>
        <v>Maddie Sinclair</v>
      </c>
      <c r="C61" s="6" t="str">
        <f>C7</f>
        <v>Catch the Sun Communications</v>
      </c>
      <c r="D61" s="6"/>
      <c r="E61" s="6"/>
      <c r="F61" s="6"/>
      <c r="G61" s="6"/>
      <c r="H61" s="6"/>
      <c r="I61" s="6"/>
      <c r="J61" s="6"/>
      <c r="K61" s="6">
        <f>SUM(D61:J61)</f>
        <v>0</v>
      </c>
    </row>
    <row r="62" spans="1:11">
      <c r="A62" s="2">
        <f>A61+1</f>
        <v>2</v>
      </c>
      <c r="B62" s="6" t="str">
        <f>B8</f>
        <v>Prudence Rhodes</v>
      </c>
      <c r="C62" s="6" t="str">
        <f>C8</f>
        <v>P Rhodes Advisory</v>
      </c>
      <c r="D62" s="6"/>
      <c r="E62" s="6"/>
      <c r="F62" s="6"/>
      <c r="G62" s="6"/>
      <c r="H62" s="6"/>
      <c r="I62" s="6"/>
      <c r="J62" s="6"/>
      <c r="K62" s="6">
        <f t="shared" ref="K62:K83" si="6">SUM(D62:J62)</f>
        <v>0</v>
      </c>
    </row>
    <row r="63" spans="1:11">
      <c r="A63" s="2">
        <f t="shared" ref="A63:A83" si="7">A62+1</f>
        <v>3</v>
      </c>
      <c r="B63" s="6" t="str">
        <f>B9</f>
        <v>Jen Maher</v>
      </c>
      <c r="C63" s="6" t="str">
        <f>C9</f>
        <v>Accelerate Physiotherapy</v>
      </c>
      <c r="D63" s="6"/>
      <c r="E63" s="6"/>
      <c r="F63" s="6"/>
      <c r="G63" s="6"/>
      <c r="H63" s="6"/>
      <c r="I63" s="6"/>
      <c r="J63" s="6"/>
      <c r="K63" s="6">
        <f t="shared" si="6"/>
        <v>0</v>
      </c>
    </row>
    <row r="64" spans="1:11">
      <c r="A64" s="2">
        <f t="shared" si="7"/>
        <v>4</v>
      </c>
      <c r="B64" s="6" t="str">
        <f>B10</f>
        <v>Patti-Jane (PJ) Ashley</v>
      </c>
      <c r="C64" s="6" t="str">
        <f>C10</f>
        <v>The Pillar Code</v>
      </c>
      <c r="D64" s="6"/>
      <c r="E64" s="6"/>
      <c r="F64" s="6"/>
      <c r="G64" s="6"/>
      <c r="H64" s="6"/>
      <c r="I64" s="6"/>
      <c r="J64" s="6"/>
      <c r="K64" s="6">
        <f t="shared" si="6"/>
        <v>0</v>
      </c>
    </row>
    <row r="65" spans="1:11">
      <c r="A65" s="2">
        <f t="shared" si="7"/>
        <v>5</v>
      </c>
      <c r="B65" s="6" t="str">
        <f>B11</f>
        <v>Bryden Campbell</v>
      </c>
      <c r="C65" s="6" t="str">
        <f>C11</f>
        <v>Brand Rebellion</v>
      </c>
      <c r="D65" s="6"/>
      <c r="E65" s="6"/>
      <c r="F65" s="6"/>
      <c r="G65" s="6"/>
      <c r="H65" s="6"/>
      <c r="I65" s="6"/>
      <c r="J65" s="6"/>
      <c r="K65" s="6">
        <f t="shared" si="6"/>
        <v>0</v>
      </c>
    </row>
    <row r="66" spans="1:11">
      <c r="A66" s="2">
        <f t="shared" si="7"/>
        <v>6</v>
      </c>
      <c r="B66" s="6" t="str">
        <f>B12</f>
        <v>Jorja Wallace</v>
      </c>
      <c r="C66" s="6" t="str">
        <f>C12</f>
        <v>The Bunched Co.</v>
      </c>
      <c r="D66" s="6"/>
      <c r="E66" s="6"/>
      <c r="F66" s="6"/>
      <c r="G66" s="6"/>
      <c r="H66" s="6"/>
      <c r="I66" s="6"/>
      <c r="J66" s="6"/>
      <c r="K66" s="6">
        <f t="shared" si="6"/>
        <v>0</v>
      </c>
    </row>
    <row r="67" spans="1:11">
      <c r="A67" s="2">
        <f t="shared" si="7"/>
        <v>7</v>
      </c>
      <c r="B67" s="6" t="str">
        <f>B13</f>
        <v>Fran Mether</v>
      </c>
      <c r="C67" s="6" t="str">
        <f>C13</f>
        <v>Arteri PTY LTD</v>
      </c>
      <c r="D67" s="6"/>
      <c r="E67" s="6"/>
      <c r="F67" s="6"/>
      <c r="G67" s="6"/>
      <c r="H67" s="6"/>
      <c r="I67" s="6"/>
      <c r="J67" s="6"/>
      <c r="K67" s="6">
        <f t="shared" si="6"/>
        <v>0</v>
      </c>
    </row>
    <row r="68" spans="1:11">
      <c r="A68" s="2">
        <f t="shared" si="7"/>
        <v>8</v>
      </c>
      <c r="B68" s="6" t="str">
        <f>B14</f>
        <v>Stephanie Hogg</v>
      </c>
      <c r="C68" s="6" t="str">
        <f>C14</f>
        <v>Authentic School Portraits</v>
      </c>
      <c r="D68" s="6"/>
      <c r="E68" s="6"/>
      <c r="F68" s="6"/>
      <c r="G68" s="6"/>
      <c r="H68" s="6"/>
      <c r="I68" s="6"/>
      <c r="J68" s="6"/>
      <c r="K68" s="6">
        <f t="shared" si="6"/>
        <v>0</v>
      </c>
    </row>
    <row r="69" spans="1:11">
      <c r="A69" s="2">
        <f t="shared" si="7"/>
        <v>9</v>
      </c>
      <c r="B69" s="6" t="str">
        <f>B15</f>
        <v>Carissa Webster</v>
      </c>
      <c r="C69" s="6" t="str">
        <f>C15</f>
        <v>Canberra Event Management and Styling</v>
      </c>
      <c r="D69" s="6"/>
      <c r="E69" s="6"/>
      <c r="F69" s="6"/>
      <c r="G69" s="6"/>
      <c r="H69" s="6"/>
      <c r="I69" s="25">
        <v>0</v>
      </c>
      <c r="J69" s="6"/>
      <c r="K69" s="6">
        <f t="shared" si="6"/>
        <v>0</v>
      </c>
    </row>
    <row r="70" spans="1:11">
      <c r="A70" s="2">
        <f t="shared" si="7"/>
        <v>10</v>
      </c>
      <c r="B70" s="6" t="str">
        <f>B16</f>
        <v>Rochelle (Shelley) Uebergang</v>
      </c>
      <c r="C70" s="6" t="str">
        <f>C16</f>
        <v>Encore IT Services Pty Ltd</v>
      </c>
      <c r="D70" s="6"/>
      <c r="E70" s="6"/>
      <c r="F70" s="6"/>
      <c r="G70" s="6"/>
      <c r="H70" s="6"/>
      <c r="I70" s="6"/>
      <c r="J70" s="6"/>
      <c r="K70" s="6">
        <f t="shared" si="6"/>
        <v>0</v>
      </c>
    </row>
    <row r="71" spans="1:11">
      <c r="A71" s="2">
        <f t="shared" si="7"/>
        <v>11</v>
      </c>
      <c r="B71" s="6" t="str">
        <f>B17</f>
        <v>Robyn Thurecht</v>
      </c>
      <c r="C71" s="6" t="str">
        <f>C17</f>
        <v>artKids Australia Pty Ltd</v>
      </c>
      <c r="D71" s="6"/>
      <c r="E71" s="6"/>
      <c r="F71" s="6"/>
      <c r="G71" s="6"/>
      <c r="H71" s="6"/>
      <c r="I71" s="6"/>
      <c r="J71" s="6"/>
      <c r="K71" s="6">
        <f t="shared" si="6"/>
        <v>0</v>
      </c>
    </row>
    <row r="72" spans="1:11">
      <c r="A72" s="2">
        <f t="shared" si="7"/>
        <v>12</v>
      </c>
      <c r="B72" s="6" t="str">
        <f>B18</f>
        <v>Tina Chawner</v>
      </c>
      <c r="C72" s="6" t="str">
        <f>C18</f>
        <v>Yellow Hat Consulting</v>
      </c>
      <c r="D72" s="6"/>
      <c r="E72" s="6"/>
      <c r="F72" s="6"/>
      <c r="G72" s="6"/>
      <c r="H72" s="6"/>
      <c r="I72" s="6"/>
      <c r="J72" s="6"/>
      <c r="K72" s="6">
        <f t="shared" si="6"/>
        <v>0</v>
      </c>
    </row>
    <row r="73" spans="1:11">
      <c r="A73" s="2">
        <f t="shared" si="7"/>
        <v>13</v>
      </c>
      <c r="B73" s="6" t="str">
        <f>B19</f>
        <v>Bianca Flint</v>
      </c>
      <c r="C73" s="6" t="str">
        <f>C19</f>
        <v>OneSource Customs &amp; Logistics Pty Ltd</v>
      </c>
      <c r="D73" s="6"/>
      <c r="E73" s="6"/>
      <c r="F73" s="6"/>
      <c r="G73" s="6"/>
      <c r="H73" s="6"/>
      <c r="I73" s="6"/>
      <c r="J73" s="6"/>
      <c r="K73" s="6">
        <f t="shared" si="6"/>
        <v>0</v>
      </c>
    </row>
    <row r="74" spans="1:11">
      <c r="A74" s="2">
        <f t="shared" si="7"/>
        <v>14</v>
      </c>
      <c r="B74" s="6" t="str">
        <f>B20</f>
        <v>Sheridan McGrath</v>
      </c>
      <c r="C74" s="6" t="str">
        <f>C20</f>
        <v>Reset Strength &amp; Sports Recovery</v>
      </c>
      <c r="D74" s="6"/>
      <c r="E74" s="6"/>
      <c r="F74" s="6"/>
      <c r="G74" s="6"/>
      <c r="H74" s="6"/>
      <c r="I74" s="6"/>
      <c r="J74" s="6"/>
      <c r="K74" s="6">
        <f t="shared" si="6"/>
        <v>0</v>
      </c>
    </row>
    <row r="75" spans="1:11">
      <c r="A75" s="2">
        <f t="shared" si="7"/>
        <v>15</v>
      </c>
      <c r="B75" s="6" t="str">
        <f>B21</f>
        <v>Shelby Duncan</v>
      </c>
      <c r="C75" s="6" t="str">
        <f>C21</f>
        <v>Cosmetic skin Therapies Canberra</v>
      </c>
      <c r="D75" s="6"/>
      <c r="E75" s="6"/>
      <c r="F75" s="6"/>
      <c r="G75" s="6"/>
      <c r="H75" s="6"/>
      <c r="I75" s="25">
        <v>0</v>
      </c>
      <c r="J75" s="6"/>
      <c r="K75" s="6">
        <f t="shared" si="6"/>
        <v>0</v>
      </c>
    </row>
    <row r="76" spans="1:11">
      <c r="A76" s="2">
        <f t="shared" si="7"/>
        <v>16</v>
      </c>
      <c r="B76" s="6" t="str">
        <f>B22</f>
        <v>Jemma Mrdak</v>
      </c>
      <c r="C76" s="6" t="str">
        <f>C22</f>
        <v>Dak &amp; Co</v>
      </c>
      <c r="D76" s="6"/>
      <c r="E76" s="6"/>
      <c r="F76" s="6"/>
      <c r="G76" s="6"/>
      <c r="H76" s="6"/>
      <c r="I76" s="6"/>
      <c r="J76" s="6"/>
      <c r="K76" s="6">
        <f t="shared" si="6"/>
        <v>0</v>
      </c>
    </row>
    <row r="77" spans="1:11">
      <c r="A77" s="2">
        <f t="shared" si="7"/>
        <v>17</v>
      </c>
      <c r="B77" s="6" t="str">
        <f>B23</f>
        <v>Emily Coates</v>
      </c>
      <c r="C77" s="6" t="str">
        <f>C23</f>
        <v>Ivy Social</v>
      </c>
      <c r="D77" s="6"/>
      <c r="E77" s="6"/>
      <c r="F77" s="6"/>
      <c r="G77" s="6"/>
      <c r="H77" s="6"/>
      <c r="I77" s="6"/>
      <c r="J77" s="6"/>
      <c r="K77" s="6">
        <f t="shared" si="6"/>
        <v>0</v>
      </c>
    </row>
    <row r="78" spans="1:11">
      <c r="A78" s="2">
        <f t="shared" si="7"/>
        <v>18</v>
      </c>
      <c r="B78" s="6" t="str">
        <f>B24</f>
        <v>Hayley Nicholls</v>
      </c>
      <c r="C78" s="6" t="str">
        <f>C24</f>
        <v>Raine &amp; Horne Commercial Canberra</v>
      </c>
      <c r="D78" s="6"/>
      <c r="E78" s="6"/>
      <c r="F78" s="6"/>
      <c r="G78" s="6"/>
      <c r="H78" s="6"/>
      <c r="I78" s="6"/>
      <c r="J78" s="6"/>
      <c r="K78" s="6">
        <f t="shared" si="6"/>
        <v>0</v>
      </c>
    </row>
    <row r="79" spans="1:11">
      <c r="A79" s="2">
        <f t="shared" si="7"/>
        <v>19</v>
      </c>
      <c r="B79" s="6" t="str">
        <f>B25</f>
        <v>Elise Birchall</v>
      </c>
      <c r="C79" s="6" t="str">
        <f>C25</f>
        <v>LILI Skin Co. Pty Ltd</v>
      </c>
      <c r="D79" s="6"/>
      <c r="E79" s="6"/>
      <c r="F79" s="6"/>
      <c r="G79" s="6"/>
      <c r="H79" s="6"/>
      <c r="I79" s="6"/>
      <c r="J79" s="6"/>
      <c r="K79" s="6">
        <f t="shared" si="6"/>
        <v>0</v>
      </c>
    </row>
    <row r="80" spans="1:11">
      <c r="A80" s="2">
        <f t="shared" si="7"/>
        <v>20</v>
      </c>
      <c r="B80" s="6" t="str">
        <f t="shared" ref="B80:C83" si="8">B26</f>
        <v>Victoria Pearce</v>
      </c>
      <c r="C80" s="6" t="str">
        <f t="shared" si="8"/>
        <v>Endangered Heritage Pty Ltd</v>
      </c>
      <c r="D80" s="6"/>
      <c r="E80" s="6"/>
      <c r="F80" s="6"/>
      <c r="G80" s="6"/>
      <c r="H80" s="6"/>
      <c r="I80" s="6"/>
      <c r="J80" s="6"/>
      <c r="K80" s="6">
        <f t="shared" si="6"/>
        <v>0</v>
      </c>
    </row>
    <row r="81" spans="1:11">
      <c r="A81" s="2">
        <f t="shared" si="7"/>
        <v>21</v>
      </c>
      <c r="B81" s="6" t="str">
        <f t="shared" si="8"/>
        <v>Jean Vadnal</v>
      </c>
      <c r="C81" s="6" t="str">
        <f t="shared" si="8"/>
        <v>Elluca</v>
      </c>
      <c r="D81" s="6"/>
      <c r="E81" s="6"/>
      <c r="F81" s="6"/>
      <c r="G81" s="6"/>
      <c r="H81" s="6"/>
      <c r="I81" s="6"/>
      <c r="J81" s="6"/>
      <c r="K81" s="6">
        <f t="shared" si="6"/>
        <v>0</v>
      </c>
    </row>
    <row r="82" spans="1:11">
      <c r="A82" s="2">
        <f t="shared" si="7"/>
        <v>22</v>
      </c>
      <c r="B82" s="6" t="str">
        <f t="shared" si="8"/>
        <v>Katelyn Morgan</v>
      </c>
      <c r="C82" s="6" t="str">
        <f t="shared" si="8"/>
        <v>Waxology CBR</v>
      </c>
      <c r="D82" s="6"/>
      <c r="E82" s="6"/>
      <c r="F82" s="6"/>
      <c r="G82" s="6"/>
      <c r="H82" s="6"/>
      <c r="I82" s="6"/>
      <c r="J82" s="6"/>
      <c r="K82" s="6">
        <f t="shared" si="6"/>
        <v>0</v>
      </c>
    </row>
    <row r="83" spans="1:11">
      <c r="A83" s="2">
        <f t="shared" si="7"/>
        <v>23</v>
      </c>
      <c r="B83" s="6" t="str">
        <f t="shared" si="8"/>
        <v>Emma Jovic</v>
      </c>
      <c r="C83" s="6" t="str">
        <f t="shared" si="8"/>
        <v>EMA Advisory</v>
      </c>
      <c r="D83" s="6"/>
      <c r="E83" s="6"/>
      <c r="F83" s="6"/>
      <c r="G83" s="6"/>
      <c r="H83" s="6"/>
      <c r="I83" s="25">
        <v>0</v>
      </c>
      <c r="J83" s="6"/>
      <c r="K83" s="6">
        <f t="shared" si="6"/>
        <v>0</v>
      </c>
    </row>
    <row r="84" spans="1:11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8.75">
      <c r="B85" s="5" t="s">
        <v>11</v>
      </c>
      <c r="C85" s="22" t="s">
        <v>30</v>
      </c>
      <c r="D85" s="13"/>
      <c r="E85" s="14"/>
      <c r="F85" s="14"/>
      <c r="G85" s="14"/>
      <c r="H85" s="14"/>
      <c r="I85" s="14"/>
      <c r="J85" s="14"/>
      <c r="K85" s="15"/>
    </row>
    <row r="86" spans="1:11" ht="45">
      <c r="A86" s="4" t="s">
        <v>12</v>
      </c>
      <c r="B86" s="4" t="s">
        <v>0</v>
      </c>
      <c r="C86" s="4" t="s">
        <v>1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2" t="s">
        <v>10</v>
      </c>
    </row>
    <row r="87" spans="1:11">
      <c r="A87" s="2">
        <v>1</v>
      </c>
      <c r="B87" s="6" t="str">
        <f>B61</f>
        <v>Maddie Sinclair</v>
      </c>
      <c r="C87" s="6" t="str">
        <f>C61</f>
        <v>Catch the Sun Communications</v>
      </c>
      <c r="D87" s="6"/>
      <c r="E87" s="6"/>
      <c r="F87" s="6"/>
      <c r="G87" s="6"/>
      <c r="H87" s="6"/>
      <c r="I87" s="6"/>
      <c r="J87" s="6"/>
      <c r="K87" s="6">
        <f>SUM(D87:J87)</f>
        <v>0</v>
      </c>
    </row>
    <row r="88" spans="1:11">
      <c r="A88" s="2">
        <f>A87+1</f>
        <v>2</v>
      </c>
      <c r="B88" s="6" t="str">
        <f>B62</f>
        <v>Prudence Rhodes</v>
      </c>
      <c r="C88" s="6" t="str">
        <f>C62</f>
        <v>P Rhodes Advisory</v>
      </c>
      <c r="D88" s="6"/>
      <c r="E88" s="6"/>
      <c r="F88" s="6"/>
      <c r="G88" s="6"/>
      <c r="H88" s="6"/>
      <c r="I88" s="6"/>
      <c r="J88" s="6"/>
      <c r="K88" s="6">
        <f t="shared" ref="K88:K109" si="9">SUM(D88:J88)</f>
        <v>0</v>
      </c>
    </row>
    <row r="89" spans="1:11">
      <c r="A89" s="2">
        <f t="shared" ref="A89:A109" si="10">A88+1</f>
        <v>3</v>
      </c>
      <c r="B89" s="6" t="str">
        <f>B63</f>
        <v>Jen Maher</v>
      </c>
      <c r="C89" s="6" t="str">
        <f>C63</f>
        <v>Accelerate Physiotherapy</v>
      </c>
      <c r="D89" s="6"/>
      <c r="E89" s="6"/>
      <c r="F89" s="6"/>
      <c r="G89" s="6"/>
      <c r="H89" s="6"/>
      <c r="I89" s="6"/>
      <c r="J89" s="6"/>
      <c r="K89" s="6">
        <f t="shared" si="9"/>
        <v>0</v>
      </c>
    </row>
    <row r="90" spans="1:11">
      <c r="A90" s="2">
        <f t="shared" si="10"/>
        <v>4</v>
      </c>
      <c r="B90" s="6" t="str">
        <f>B64</f>
        <v>Patti-Jane (PJ) Ashley</v>
      </c>
      <c r="C90" s="6" t="str">
        <f>C64</f>
        <v>The Pillar Code</v>
      </c>
      <c r="D90" s="6"/>
      <c r="E90" s="6"/>
      <c r="F90" s="6"/>
      <c r="G90" s="6"/>
      <c r="H90" s="6"/>
      <c r="I90" s="6"/>
      <c r="J90" s="6"/>
      <c r="K90" s="6">
        <f t="shared" si="9"/>
        <v>0</v>
      </c>
    </row>
    <row r="91" spans="1:11">
      <c r="A91" s="2">
        <f t="shared" si="10"/>
        <v>5</v>
      </c>
      <c r="B91" s="6" t="str">
        <f>B65</f>
        <v>Bryden Campbell</v>
      </c>
      <c r="C91" s="6" t="str">
        <f>C65</f>
        <v>Brand Rebellion</v>
      </c>
      <c r="D91" s="6"/>
      <c r="E91" s="6"/>
      <c r="F91" s="6"/>
      <c r="G91" s="6"/>
      <c r="H91" s="6"/>
      <c r="I91" s="6"/>
      <c r="J91" s="6"/>
      <c r="K91" s="6">
        <f t="shared" si="9"/>
        <v>0</v>
      </c>
    </row>
    <row r="92" spans="1:11">
      <c r="A92" s="2">
        <f t="shared" si="10"/>
        <v>6</v>
      </c>
      <c r="B92" s="6" t="str">
        <f>B66</f>
        <v>Jorja Wallace</v>
      </c>
      <c r="C92" s="6" t="str">
        <f>C66</f>
        <v>The Bunched Co.</v>
      </c>
      <c r="D92" s="6"/>
      <c r="E92" s="6"/>
      <c r="F92" s="6"/>
      <c r="G92" s="6"/>
      <c r="H92" s="6"/>
      <c r="I92" s="6"/>
      <c r="J92" s="6"/>
      <c r="K92" s="6">
        <f t="shared" si="9"/>
        <v>0</v>
      </c>
    </row>
    <row r="93" spans="1:11">
      <c r="A93" s="2">
        <f t="shared" si="10"/>
        <v>7</v>
      </c>
      <c r="B93" s="6" t="str">
        <f>B67</f>
        <v>Fran Mether</v>
      </c>
      <c r="C93" s="6" t="str">
        <f>C67</f>
        <v>Arteri PTY LTD</v>
      </c>
      <c r="D93" s="6"/>
      <c r="E93" s="6"/>
      <c r="F93" s="6"/>
      <c r="G93" s="6"/>
      <c r="H93" s="6"/>
      <c r="I93" s="6"/>
      <c r="J93" s="6"/>
      <c r="K93" s="6">
        <f t="shared" si="9"/>
        <v>0</v>
      </c>
    </row>
    <row r="94" spans="1:11">
      <c r="A94" s="2">
        <f t="shared" si="10"/>
        <v>8</v>
      </c>
      <c r="B94" s="6" t="str">
        <f>B68</f>
        <v>Stephanie Hogg</v>
      </c>
      <c r="C94" s="6" t="str">
        <f>C68</f>
        <v>Authentic School Portraits</v>
      </c>
      <c r="D94" s="6"/>
      <c r="E94" s="6"/>
      <c r="F94" s="6"/>
      <c r="G94" s="6"/>
      <c r="H94" s="6"/>
      <c r="I94" s="6"/>
      <c r="J94" s="6"/>
      <c r="K94" s="6">
        <f t="shared" si="9"/>
        <v>0</v>
      </c>
    </row>
    <row r="95" spans="1:11">
      <c r="A95" s="2">
        <f t="shared" si="10"/>
        <v>9</v>
      </c>
      <c r="B95" s="6" t="str">
        <f>B69</f>
        <v>Carissa Webster</v>
      </c>
      <c r="C95" s="6" t="str">
        <f>C69</f>
        <v>Canberra Event Management and Styling</v>
      </c>
      <c r="D95" s="6"/>
      <c r="E95" s="6"/>
      <c r="F95" s="6"/>
      <c r="G95" s="6"/>
      <c r="H95" s="6"/>
      <c r="I95" s="25">
        <v>0</v>
      </c>
      <c r="J95" s="6"/>
      <c r="K95" s="6">
        <f t="shared" si="9"/>
        <v>0</v>
      </c>
    </row>
    <row r="96" spans="1:11">
      <c r="A96" s="2">
        <f t="shared" si="10"/>
        <v>10</v>
      </c>
      <c r="B96" s="6" t="str">
        <f>B70</f>
        <v>Rochelle (Shelley) Uebergang</v>
      </c>
      <c r="C96" s="6" t="str">
        <f>C70</f>
        <v>Encore IT Services Pty Ltd</v>
      </c>
      <c r="D96" s="6"/>
      <c r="E96" s="6"/>
      <c r="F96" s="6"/>
      <c r="G96" s="6"/>
      <c r="H96" s="6"/>
      <c r="I96" s="6"/>
      <c r="J96" s="6"/>
      <c r="K96" s="6">
        <f t="shared" si="9"/>
        <v>0</v>
      </c>
    </row>
    <row r="97" spans="1:11">
      <c r="A97" s="2">
        <f t="shared" si="10"/>
        <v>11</v>
      </c>
      <c r="B97" s="6" t="str">
        <f>B71</f>
        <v>Robyn Thurecht</v>
      </c>
      <c r="C97" s="6" t="str">
        <f>C71</f>
        <v>artKids Australia Pty Ltd</v>
      </c>
      <c r="D97" s="6"/>
      <c r="E97" s="6"/>
      <c r="F97" s="6"/>
      <c r="G97" s="6"/>
      <c r="H97" s="6"/>
      <c r="I97" s="6"/>
      <c r="J97" s="6"/>
      <c r="K97" s="6">
        <f t="shared" si="9"/>
        <v>0</v>
      </c>
    </row>
    <row r="98" spans="1:11">
      <c r="A98" s="2">
        <f t="shared" si="10"/>
        <v>12</v>
      </c>
      <c r="B98" s="6" t="str">
        <f>B72</f>
        <v>Tina Chawner</v>
      </c>
      <c r="C98" s="6" t="str">
        <f>C72</f>
        <v>Yellow Hat Consulting</v>
      </c>
      <c r="D98" s="6"/>
      <c r="E98" s="6"/>
      <c r="F98" s="6"/>
      <c r="G98" s="6"/>
      <c r="H98" s="6"/>
      <c r="I98" s="6"/>
      <c r="J98" s="6"/>
      <c r="K98" s="6">
        <f t="shared" si="9"/>
        <v>0</v>
      </c>
    </row>
    <row r="99" spans="1:11">
      <c r="A99" s="2">
        <f t="shared" si="10"/>
        <v>13</v>
      </c>
      <c r="B99" s="6" t="str">
        <f>B73</f>
        <v>Bianca Flint</v>
      </c>
      <c r="C99" s="6" t="str">
        <f>C73</f>
        <v>OneSource Customs &amp; Logistics Pty Ltd</v>
      </c>
      <c r="D99" s="6"/>
      <c r="E99" s="6"/>
      <c r="F99" s="6"/>
      <c r="G99" s="6"/>
      <c r="H99" s="6"/>
      <c r="I99" s="6"/>
      <c r="J99" s="6"/>
      <c r="K99" s="6">
        <f t="shared" si="9"/>
        <v>0</v>
      </c>
    </row>
    <row r="100" spans="1:11">
      <c r="A100" s="2">
        <f t="shared" si="10"/>
        <v>14</v>
      </c>
      <c r="B100" s="6" t="str">
        <f>B74</f>
        <v>Sheridan McGrath</v>
      </c>
      <c r="C100" s="6" t="str">
        <f>C74</f>
        <v>Reset Strength &amp; Sports Recovery</v>
      </c>
      <c r="D100" s="6"/>
      <c r="E100" s="6"/>
      <c r="F100" s="6"/>
      <c r="G100" s="6"/>
      <c r="H100" s="6"/>
      <c r="I100" s="6"/>
      <c r="J100" s="6"/>
      <c r="K100" s="6">
        <f t="shared" si="9"/>
        <v>0</v>
      </c>
    </row>
    <row r="101" spans="1:11">
      <c r="A101" s="2">
        <f t="shared" si="10"/>
        <v>15</v>
      </c>
      <c r="B101" s="6" t="str">
        <f>B75</f>
        <v>Shelby Duncan</v>
      </c>
      <c r="C101" s="6" t="str">
        <f>C75</f>
        <v>Cosmetic skin Therapies Canberra</v>
      </c>
      <c r="D101" s="6"/>
      <c r="E101" s="6"/>
      <c r="F101" s="6"/>
      <c r="G101" s="6"/>
      <c r="H101" s="6"/>
      <c r="I101" s="25">
        <v>0</v>
      </c>
      <c r="J101" s="6"/>
      <c r="K101" s="6">
        <f t="shared" si="9"/>
        <v>0</v>
      </c>
    </row>
    <row r="102" spans="1:11">
      <c r="A102" s="2">
        <f t="shared" si="10"/>
        <v>16</v>
      </c>
      <c r="B102" s="6" t="str">
        <f>B76</f>
        <v>Jemma Mrdak</v>
      </c>
      <c r="C102" s="6" t="str">
        <f>C76</f>
        <v>Dak &amp; Co</v>
      </c>
      <c r="D102" s="6"/>
      <c r="E102" s="6"/>
      <c r="F102" s="6"/>
      <c r="G102" s="6"/>
      <c r="H102" s="6"/>
      <c r="I102" s="6"/>
      <c r="J102" s="6"/>
      <c r="K102" s="6">
        <f t="shared" si="9"/>
        <v>0</v>
      </c>
    </row>
    <row r="103" spans="1:11">
      <c r="A103" s="2">
        <f t="shared" si="10"/>
        <v>17</v>
      </c>
      <c r="B103" s="6" t="str">
        <f>B77</f>
        <v>Emily Coates</v>
      </c>
      <c r="C103" s="6" t="str">
        <f>C77</f>
        <v>Ivy Social</v>
      </c>
      <c r="D103" s="6"/>
      <c r="E103" s="6"/>
      <c r="F103" s="6"/>
      <c r="G103" s="6"/>
      <c r="H103" s="6"/>
      <c r="I103" s="6"/>
      <c r="J103" s="6"/>
      <c r="K103" s="6">
        <f t="shared" si="9"/>
        <v>0</v>
      </c>
    </row>
    <row r="104" spans="1:11">
      <c r="A104" s="2">
        <f t="shared" si="10"/>
        <v>18</v>
      </c>
      <c r="B104" s="6" t="str">
        <f>B78</f>
        <v>Hayley Nicholls</v>
      </c>
      <c r="C104" s="6" t="str">
        <f>C78</f>
        <v>Raine &amp; Horne Commercial Canberra</v>
      </c>
      <c r="D104" s="6"/>
      <c r="E104" s="6"/>
      <c r="F104" s="6"/>
      <c r="G104" s="6"/>
      <c r="H104" s="6"/>
      <c r="I104" s="6"/>
      <c r="J104" s="6"/>
      <c r="K104" s="6">
        <f t="shared" si="9"/>
        <v>0</v>
      </c>
    </row>
    <row r="105" spans="1:11">
      <c r="A105" s="2">
        <f t="shared" si="10"/>
        <v>19</v>
      </c>
      <c r="B105" s="6" t="str">
        <f>B79</f>
        <v>Elise Birchall</v>
      </c>
      <c r="C105" s="6" t="str">
        <f>C79</f>
        <v>LILI Skin Co. Pty Ltd</v>
      </c>
      <c r="D105" s="6"/>
      <c r="E105" s="6"/>
      <c r="F105" s="6"/>
      <c r="G105" s="6"/>
      <c r="H105" s="6"/>
      <c r="I105" s="6"/>
      <c r="J105" s="6"/>
      <c r="K105" s="6">
        <f t="shared" si="9"/>
        <v>0</v>
      </c>
    </row>
    <row r="106" spans="1:11">
      <c r="A106" s="2">
        <f t="shared" si="10"/>
        <v>20</v>
      </c>
      <c r="B106" s="6" t="str">
        <f t="shared" ref="B106:C109" si="11">B80</f>
        <v>Victoria Pearce</v>
      </c>
      <c r="C106" s="6" t="str">
        <f t="shared" si="11"/>
        <v>Endangered Heritage Pty Ltd</v>
      </c>
      <c r="D106" s="6"/>
      <c r="E106" s="6"/>
      <c r="F106" s="6"/>
      <c r="G106" s="6"/>
      <c r="H106" s="6"/>
      <c r="I106" s="6"/>
      <c r="J106" s="6"/>
      <c r="K106" s="6">
        <f t="shared" si="9"/>
        <v>0</v>
      </c>
    </row>
    <row r="107" spans="1:11">
      <c r="A107" s="2">
        <f t="shared" si="10"/>
        <v>21</v>
      </c>
      <c r="B107" s="6" t="str">
        <f t="shared" si="11"/>
        <v>Jean Vadnal</v>
      </c>
      <c r="C107" s="6" t="str">
        <f t="shared" si="11"/>
        <v>Elluca</v>
      </c>
      <c r="D107" s="6"/>
      <c r="E107" s="6"/>
      <c r="F107" s="6"/>
      <c r="G107" s="6"/>
      <c r="H107" s="6"/>
      <c r="I107" s="6"/>
      <c r="J107" s="6"/>
      <c r="K107" s="6">
        <f t="shared" si="9"/>
        <v>0</v>
      </c>
    </row>
    <row r="108" spans="1:11">
      <c r="A108" s="2">
        <f t="shared" si="10"/>
        <v>22</v>
      </c>
      <c r="B108" s="6" t="str">
        <f t="shared" si="11"/>
        <v>Katelyn Morgan</v>
      </c>
      <c r="C108" s="6" t="str">
        <f t="shared" si="11"/>
        <v>Waxology CBR</v>
      </c>
      <c r="D108" s="6"/>
      <c r="E108" s="6"/>
      <c r="F108" s="6"/>
      <c r="G108" s="6"/>
      <c r="H108" s="6"/>
      <c r="I108" s="6"/>
      <c r="J108" s="6"/>
      <c r="K108" s="6">
        <f t="shared" si="9"/>
        <v>0</v>
      </c>
    </row>
    <row r="109" spans="1:11">
      <c r="A109" s="2">
        <f t="shared" si="10"/>
        <v>23</v>
      </c>
      <c r="B109" s="6" t="str">
        <f t="shared" si="11"/>
        <v>Emma Jovic</v>
      </c>
      <c r="C109" s="6" t="str">
        <f t="shared" si="11"/>
        <v>EMA Advisory</v>
      </c>
      <c r="D109" s="6"/>
      <c r="E109" s="6"/>
      <c r="F109" s="6"/>
      <c r="G109" s="6"/>
      <c r="H109" s="6"/>
      <c r="I109" s="25">
        <v>0</v>
      </c>
      <c r="J109" s="6"/>
      <c r="K109" s="6">
        <f t="shared" si="9"/>
        <v>0</v>
      </c>
    </row>
    <row r="110" spans="1:11"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3" spans="1:11" ht="18.75">
      <c r="B113" s="5" t="s">
        <v>11</v>
      </c>
      <c r="C113" s="22" t="s">
        <v>31</v>
      </c>
      <c r="D113" s="13"/>
      <c r="E113" s="14"/>
      <c r="F113" s="14"/>
      <c r="G113" s="14"/>
      <c r="H113" s="14"/>
      <c r="I113" s="14"/>
      <c r="J113" s="14"/>
      <c r="K113" s="15"/>
    </row>
    <row r="114" spans="1:11" ht="45">
      <c r="A114" s="4" t="s">
        <v>12</v>
      </c>
      <c r="B114" s="4" t="s">
        <v>0</v>
      </c>
      <c r="C114" s="4" t="s">
        <v>1</v>
      </c>
      <c r="D114" s="3" t="s">
        <v>3</v>
      </c>
      <c r="E114" s="3" t="s">
        <v>4</v>
      </c>
      <c r="F114" s="3" t="s">
        <v>5</v>
      </c>
      <c r="G114" s="3" t="s">
        <v>6</v>
      </c>
      <c r="H114" s="3" t="s">
        <v>7</v>
      </c>
      <c r="I114" s="3" t="s">
        <v>8</v>
      </c>
      <c r="J114" s="3" t="s">
        <v>9</v>
      </c>
      <c r="K114" s="2" t="s">
        <v>10</v>
      </c>
    </row>
    <row r="115" spans="1:11">
      <c r="A115" s="2">
        <v>1</v>
      </c>
      <c r="B115" s="6" t="str">
        <f>B7</f>
        <v>Maddie Sinclair</v>
      </c>
      <c r="C115" s="6" t="str">
        <f>C7</f>
        <v>Catch the Sun Communications</v>
      </c>
      <c r="D115" s="6"/>
      <c r="E115" s="6"/>
      <c r="F115" s="6"/>
      <c r="G115" s="6"/>
      <c r="H115" s="6"/>
      <c r="I115" s="6"/>
      <c r="J115" s="6"/>
      <c r="K115" s="6">
        <f>SUM(D115:J115)</f>
        <v>0</v>
      </c>
    </row>
    <row r="116" spans="1:11">
      <c r="A116" s="2">
        <f>A115+1</f>
        <v>2</v>
      </c>
      <c r="B116" s="6" t="str">
        <f>B8</f>
        <v>Prudence Rhodes</v>
      </c>
      <c r="C116" s="6" t="str">
        <f>C8</f>
        <v>P Rhodes Advisory</v>
      </c>
      <c r="D116" s="6"/>
      <c r="E116" s="6"/>
      <c r="F116" s="6"/>
      <c r="G116" s="6"/>
      <c r="H116" s="6"/>
      <c r="I116" s="6"/>
      <c r="J116" s="6"/>
      <c r="K116" s="6">
        <f t="shared" ref="K116:K137" si="12">SUM(D116:J116)</f>
        <v>0</v>
      </c>
    </row>
    <row r="117" spans="1:11">
      <c r="A117" s="2">
        <f t="shared" ref="A117:A137" si="13">A116+1</f>
        <v>3</v>
      </c>
      <c r="B117" s="6" t="str">
        <f>B9</f>
        <v>Jen Maher</v>
      </c>
      <c r="C117" s="6" t="str">
        <f>C9</f>
        <v>Accelerate Physiotherapy</v>
      </c>
      <c r="D117" s="6"/>
      <c r="E117" s="6"/>
      <c r="F117" s="6"/>
      <c r="G117" s="6"/>
      <c r="H117" s="6"/>
      <c r="I117" s="6"/>
      <c r="J117" s="6"/>
      <c r="K117" s="6">
        <f t="shared" si="12"/>
        <v>0</v>
      </c>
    </row>
    <row r="118" spans="1:11">
      <c r="A118" s="2">
        <f t="shared" si="13"/>
        <v>4</v>
      </c>
      <c r="B118" s="6" t="str">
        <f>B10</f>
        <v>Patti-Jane (PJ) Ashley</v>
      </c>
      <c r="C118" s="6" t="str">
        <f>C10</f>
        <v>The Pillar Code</v>
      </c>
      <c r="D118" s="6"/>
      <c r="E118" s="6"/>
      <c r="F118" s="6"/>
      <c r="G118" s="6"/>
      <c r="H118" s="6"/>
      <c r="I118" s="6"/>
      <c r="J118" s="6"/>
      <c r="K118" s="6">
        <f t="shared" si="12"/>
        <v>0</v>
      </c>
    </row>
    <row r="119" spans="1:11">
      <c r="A119" s="2">
        <f t="shared" si="13"/>
        <v>5</v>
      </c>
      <c r="B119" s="6" t="str">
        <f>B11</f>
        <v>Bryden Campbell</v>
      </c>
      <c r="C119" s="6" t="str">
        <f>C11</f>
        <v>Brand Rebellion</v>
      </c>
      <c r="D119" s="6"/>
      <c r="E119" s="6"/>
      <c r="F119" s="6"/>
      <c r="G119" s="6"/>
      <c r="H119" s="6"/>
      <c r="I119" s="6"/>
      <c r="J119" s="6"/>
      <c r="K119" s="6">
        <f t="shared" si="12"/>
        <v>0</v>
      </c>
    </row>
    <row r="120" spans="1:11">
      <c r="A120" s="2">
        <f t="shared" si="13"/>
        <v>6</v>
      </c>
      <c r="B120" s="6" t="str">
        <f>B12</f>
        <v>Jorja Wallace</v>
      </c>
      <c r="C120" s="6" t="str">
        <f>C12</f>
        <v>The Bunched Co.</v>
      </c>
      <c r="D120" s="6"/>
      <c r="E120" s="6"/>
      <c r="F120" s="6"/>
      <c r="G120" s="6"/>
      <c r="H120" s="6"/>
      <c r="I120" s="6"/>
      <c r="J120" s="6"/>
      <c r="K120" s="6">
        <f t="shared" si="12"/>
        <v>0</v>
      </c>
    </row>
    <row r="121" spans="1:11">
      <c r="A121" s="2">
        <f t="shared" si="13"/>
        <v>7</v>
      </c>
      <c r="B121" s="6" t="str">
        <f>B13</f>
        <v>Fran Mether</v>
      </c>
      <c r="C121" s="6" t="str">
        <f>C13</f>
        <v>Arteri PTY LTD</v>
      </c>
      <c r="D121" s="6"/>
      <c r="E121" s="6"/>
      <c r="F121" s="6"/>
      <c r="G121" s="6"/>
      <c r="H121" s="6"/>
      <c r="I121" s="6"/>
      <c r="J121" s="6"/>
      <c r="K121" s="6">
        <f t="shared" si="12"/>
        <v>0</v>
      </c>
    </row>
    <row r="122" spans="1:11">
      <c r="A122" s="2">
        <f t="shared" si="13"/>
        <v>8</v>
      </c>
      <c r="B122" s="6" t="str">
        <f>B14</f>
        <v>Stephanie Hogg</v>
      </c>
      <c r="C122" s="6" t="str">
        <f>C14</f>
        <v>Authentic School Portraits</v>
      </c>
      <c r="D122" s="6"/>
      <c r="E122" s="6"/>
      <c r="F122" s="6"/>
      <c r="G122" s="6"/>
      <c r="H122" s="6"/>
      <c r="I122" s="6"/>
      <c r="J122" s="6"/>
      <c r="K122" s="6">
        <f t="shared" si="12"/>
        <v>0</v>
      </c>
    </row>
    <row r="123" spans="1:11">
      <c r="A123" s="2">
        <f t="shared" si="13"/>
        <v>9</v>
      </c>
      <c r="B123" s="6" t="str">
        <f>B15</f>
        <v>Carissa Webster</v>
      </c>
      <c r="C123" s="6" t="str">
        <f>C15</f>
        <v>Canberra Event Management and Styling</v>
      </c>
      <c r="D123" s="6"/>
      <c r="E123" s="6"/>
      <c r="F123" s="6"/>
      <c r="G123" s="6"/>
      <c r="H123" s="6"/>
      <c r="I123" s="25">
        <v>0</v>
      </c>
      <c r="J123" s="6"/>
      <c r="K123" s="6">
        <f t="shared" si="12"/>
        <v>0</v>
      </c>
    </row>
    <row r="124" spans="1:11">
      <c r="A124" s="2">
        <f t="shared" si="13"/>
        <v>10</v>
      </c>
      <c r="B124" s="6" t="str">
        <f>B16</f>
        <v>Rochelle (Shelley) Uebergang</v>
      </c>
      <c r="C124" s="6" t="str">
        <f>C16</f>
        <v>Encore IT Services Pty Ltd</v>
      </c>
      <c r="D124" s="6"/>
      <c r="E124" s="6"/>
      <c r="F124" s="6"/>
      <c r="G124" s="6"/>
      <c r="H124" s="6"/>
      <c r="I124" s="6"/>
      <c r="J124" s="6"/>
      <c r="K124" s="6">
        <f t="shared" si="12"/>
        <v>0</v>
      </c>
    </row>
    <row r="125" spans="1:11">
      <c r="A125" s="2">
        <f t="shared" si="13"/>
        <v>11</v>
      </c>
      <c r="B125" s="6" t="str">
        <f>B17</f>
        <v>Robyn Thurecht</v>
      </c>
      <c r="C125" s="6" t="str">
        <f>C17</f>
        <v>artKids Australia Pty Ltd</v>
      </c>
      <c r="D125" s="6"/>
      <c r="E125" s="6"/>
      <c r="F125" s="6"/>
      <c r="G125" s="6"/>
      <c r="H125" s="6"/>
      <c r="I125" s="6"/>
      <c r="J125" s="6"/>
      <c r="K125" s="6">
        <f t="shared" si="12"/>
        <v>0</v>
      </c>
    </row>
    <row r="126" spans="1:11">
      <c r="A126" s="2">
        <f t="shared" si="13"/>
        <v>12</v>
      </c>
      <c r="B126" s="6" t="str">
        <f>B18</f>
        <v>Tina Chawner</v>
      </c>
      <c r="C126" s="6" t="str">
        <f>C18</f>
        <v>Yellow Hat Consulting</v>
      </c>
      <c r="D126" s="6"/>
      <c r="E126" s="6"/>
      <c r="F126" s="6"/>
      <c r="G126" s="6"/>
      <c r="H126" s="6"/>
      <c r="I126" s="6"/>
      <c r="J126" s="6"/>
      <c r="K126" s="6">
        <f t="shared" si="12"/>
        <v>0</v>
      </c>
    </row>
    <row r="127" spans="1:11">
      <c r="A127" s="2">
        <f t="shared" si="13"/>
        <v>13</v>
      </c>
      <c r="B127" s="6" t="str">
        <f>B19</f>
        <v>Bianca Flint</v>
      </c>
      <c r="C127" s="6" t="str">
        <f>C19</f>
        <v>OneSource Customs &amp; Logistics Pty Ltd</v>
      </c>
      <c r="D127" s="6"/>
      <c r="E127" s="6"/>
      <c r="F127" s="6"/>
      <c r="G127" s="6"/>
      <c r="H127" s="6"/>
      <c r="I127" s="6"/>
      <c r="J127" s="6"/>
      <c r="K127" s="6">
        <f t="shared" si="12"/>
        <v>0</v>
      </c>
    </row>
    <row r="128" spans="1:11">
      <c r="A128" s="2">
        <f t="shared" si="13"/>
        <v>14</v>
      </c>
      <c r="B128" s="6" t="str">
        <f>B20</f>
        <v>Sheridan McGrath</v>
      </c>
      <c r="C128" s="6" t="str">
        <f>C20</f>
        <v>Reset Strength &amp; Sports Recovery</v>
      </c>
      <c r="D128" s="6"/>
      <c r="E128" s="6"/>
      <c r="F128" s="6"/>
      <c r="G128" s="6"/>
      <c r="H128" s="6"/>
      <c r="I128" s="6"/>
      <c r="J128" s="6"/>
      <c r="K128" s="6">
        <f t="shared" si="12"/>
        <v>0</v>
      </c>
    </row>
    <row r="129" spans="1:11">
      <c r="A129" s="2">
        <f t="shared" si="13"/>
        <v>15</v>
      </c>
      <c r="B129" s="6" t="str">
        <f>B21</f>
        <v>Shelby Duncan</v>
      </c>
      <c r="C129" s="6" t="str">
        <f>C21</f>
        <v>Cosmetic skin Therapies Canberra</v>
      </c>
      <c r="D129" s="6"/>
      <c r="E129" s="6"/>
      <c r="F129" s="6"/>
      <c r="G129" s="6"/>
      <c r="H129" s="6"/>
      <c r="I129" s="25">
        <v>0</v>
      </c>
      <c r="J129" s="6"/>
      <c r="K129" s="6">
        <f t="shared" si="12"/>
        <v>0</v>
      </c>
    </row>
    <row r="130" spans="1:11">
      <c r="A130" s="2">
        <f t="shared" si="13"/>
        <v>16</v>
      </c>
      <c r="B130" s="6" t="str">
        <f>B22</f>
        <v>Jemma Mrdak</v>
      </c>
      <c r="C130" s="6" t="str">
        <f>C22</f>
        <v>Dak &amp; Co</v>
      </c>
      <c r="D130" s="6"/>
      <c r="E130" s="6"/>
      <c r="F130" s="6"/>
      <c r="G130" s="6"/>
      <c r="H130" s="6"/>
      <c r="I130" s="6"/>
      <c r="J130" s="6"/>
      <c r="K130" s="6">
        <f t="shared" si="12"/>
        <v>0</v>
      </c>
    </row>
    <row r="131" spans="1:11">
      <c r="A131" s="2">
        <f t="shared" si="13"/>
        <v>17</v>
      </c>
      <c r="B131" s="6" t="str">
        <f>B23</f>
        <v>Emily Coates</v>
      </c>
      <c r="C131" s="6" t="str">
        <f>C23</f>
        <v>Ivy Social</v>
      </c>
      <c r="D131" s="6"/>
      <c r="E131" s="6"/>
      <c r="F131" s="6"/>
      <c r="G131" s="6"/>
      <c r="H131" s="6"/>
      <c r="I131" s="6"/>
      <c r="J131" s="6"/>
      <c r="K131" s="6">
        <f t="shared" si="12"/>
        <v>0</v>
      </c>
    </row>
    <row r="132" spans="1:11">
      <c r="A132" s="2">
        <f t="shared" si="13"/>
        <v>18</v>
      </c>
      <c r="B132" s="6" t="str">
        <f>B24</f>
        <v>Hayley Nicholls</v>
      </c>
      <c r="C132" s="6" t="str">
        <f>C24</f>
        <v>Raine &amp; Horne Commercial Canberra</v>
      </c>
      <c r="D132" s="6"/>
      <c r="E132" s="6"/>
      <c r="F132" s="6"/>
      <c r="G132" s="6"/>
      <c r="H132" s="6"/>
      <c r="I132" s="6"/>
      <c r="J132" s="6"/>
      <c r="K132" s="6">
        <f t="shared" si="12"/>
        <v>0</v>
      </c>
    </row>
    <row r="133" spans="1:11">
      <c r="A133" s="2">
        <f t="shared" si="13"/>
        <v>19</v>
      </c>
      <c r="B133" s="6" t="str">
        <f>B25</f>
        <v>Elise Birchall</v>
      </c>
      <c r="C133" s="6" t="str">
        <f>C25</f>
        <v>LILI Skin Co. Pty Ltd</v>
      </c>
      <c r="D133" s="6"/>
      <c r="E133" s="6"/>
      <c r="F133" s="6"/>
      <c r="G133" s="6"/>
      <c r="H133" s="6"/>
      <c r="I133" s="6"/>
      <c r="J133" s="6"/>
      <c r="K133" s="6">
        <f t="shared" si="12"/>
        <v>0</v>
      </c>
    </row>
    <row r="134" spans="1:11">
      <c r="A134" s="2">
        <f t="shared" si="13"/>
        <v>20</v>
      </c>
      <c r="B134" s="6" t="str">
        <f t="shared" ref="B134:C137" si="14">B26</f>
        <v>Victoria Pearce</v>
      </c>
      <c r="C134" s="6" t="str">
        <f t="shared" si="14"/>
        <v>Endangered Heritage Pty Ltd</v>
      </c>
      <c r="D134" s="6"/>
      <c r="E134" s="6"/>
      <c r="F134" s="6"/>
      <c r="G134" s="6"/>
      <c r="H134" s="6"/>
      <c r="I134" s="6"/>
      <c r="J134" s="6"/>
      <c r="K134" s="6">
        <f t="shared" si="12"/>
        <v>0</v>
      </c>
    </row>
    <row r="135" spans="1:11">
      <c r="A135" s="2">
        <f t="shared" si="13"/>
        <v>21</v>
      </c>
      <c r="B135" s="6" t="str">
        <f t="shared" si="14"/>
        <v>Jean Vadnal</v>
      </c>
      <c r="C135" s="6" t="str">
        <f t="shared" si="14"/>
        <v>Elluca</v>
      </c>
      <c r="D135" s="6"/>
      <c r="E135" s="6"/>
      <c r="F135" s="6"/>
      <c r="G135" s="6"/>
      <c r="H135" s="6"/>
      <c r="I135" s="6"/>
      <c r="J135" s="6"/>
      <c r="K135" s="6">
        <f t="shared" si="12"/>
        <v>0</v>
      </c>
    </row>
    <row r="136" spans="1:11">
      <c r="A136" s="2">
        <f t="shared" si="13"/>
        <v>22</v>
      </c>
      <c r="B136" s="6" t="str">
        <f t="shared" si="14"/>
        <v>Katelyn Morgan</v>
      </c>
      <c r="C136" s="6" t="str">
        <f t="shared" si="14"/>
        <v>Waxology CBR</v>
      </c>
      <c r="D136" s="6"/>
      <c r="E136" s="6"/>
      <c r="F136" s="6"/>
      <c r="G136" s="6"/>
      <c r="H136" s="6"/>
      <c r="I136" s="6"/>
      <c r="J136" s="6"/>
      <c r="K136" s="6">
        <f t="shared" si="12"/>
        <v>0</v>
      </c>
    </row>
    <row r="137" spans="1:11">
      <c r="A137" s="2">
        <f t="shared" si="13"/>
        <v>23</v>
      </c>
      <c r="B137" s="6" t="str">
        <f t="shared" si="14"/>
        <v>Emma Jovic</v>
      </c>
      <c r="C137" s="6" t="str">
        <f t="shared" si="14"/>
        <v>EMA Advisory</v>
      </c>
      <c r="D137" s="6"/>
      <c r="E137" s="6"/>
      <c r="F137" s="6"/>
      <c r="G137" s="6"/>
      <c r="H137" s="6"/>
      <c r="I137" s="25">
        <v>0</v>
      </c>
      <c r="J137" s="6"/>
      <c r="K137" s="6">
        <f t="shared" si="12"/>
        <v>0</v>
      </c>
    </row>
    <row r="141" spans="1:11" ht="26.25">
      <c r="A141" s="16" t="s">
        <v>13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7"/>
    </row>
    <row r="142" spans="1:11" ht="45">
      <c r="A142" s="7" t="s">
        <v>12</v>
      </c>
      <c r="B142" s="7" t="s">
        <v>0</v>
      </c>
      <c r="C142" s="7" t="s">
        <v>1</v>
      </c>
      <c r="D142" s="8" t="s">
        <v>3</v>
      </c>
      <c r="E142" s="8" t="s">
        <v>4</v>
      </c>
      <c r="F142" s="8" t="s">
        <v>5</v>
      </c>
      <c r="G142" s="8" t="s">
        <v>6</v>
      </c>
      <c r="H142" s="8" t="s">
        <v>7</v>
      </c>
      <c r="I142" s="8" t="s">
        <v>8</v>
      </c>
      <c r="J142" s="8" t="s">
        <v>9</v>
      </c>
      <c r="K142" s="9" t="s">
        <v>10</v>
      </c>
    </row>
    <row r="143" spans="1:11">
      <c r="A143" s="9">
        <v>1</v>
      </c>
      <c r="B143" s="10" t="str">
        <f>B7</f>
        <v>Maddie Sinclair</v>
      </c>
      <c r="C143" s="10" t="str">
        <f>C7</f>
        <v>Catch the Sun Communications</v>
      </c>
      <c r="D143" s="10">
        <f>D7+D34+D61+D87+D115</f>
        <v>0</v>
      </c>
      <c r="E143" s="10">
        <f>E7+E34+E61+E87+E115</f>
        <v>0</v>
      </c>
      <c r="F143" s="10">
        <f>F7+F34+F61+F87+F115</f>
        <v>0</v>
      </c>
      <c r="G143" s="10">
        <f>G7+G34+G61+G87+G115</f>
        <v>0</v>
      </c>
      <c r="H143" s="10">
        <f>H7+H34+H61+H87+H115</f>
        <v>0</v>
      </c>
      <c r="I143" s="10">
        <f>I7+I34+I61+I87+I115</f>
        <v>0</v>
      </c>
      <c r="J143" s="10">
        <f>J7+J34+J61+J87+J115</f>
        <v>0</v>
      </c>
      <c r="K143" s="10">
        <f>SUM(D143:J143)</f>
        <v>0</v>
      </c>
    </row>
    <row r="144" spans="1:11">
      <c r="A144" s="9">
        <f>A143+1</f>
        <v>2</v>
      </c>
      <c r="B144" s="10" t="str">
        <f>B8</f>
        <v>Prudence Rhodes</v>
      </c>
      <c r="C144" s="10" t="str">
        <f>C8</f>
        <v>P Rhodes Advisory</v>
      </c>
      <c r="D144" s="10">
        <f>D8+D35+D62+D88+D116</f>
        <v>0</v>
      </c>
      <c r="E144" s="10">
        <f>E8+E35+E62+E88+E116</f>
        <v>0</v>
      </c>
      <c r="F144" s="10">
        <f>F8+F35+F62+F88+F116</f>
        <v>0</v>
      </c>
      <c r="G144" s="10">
        <f>G8+G35+G62+G88+G116</f>
        <v>0</v>
      </c>
      <c r="H144" s="10">
        <f>H8+H35+H62+H88+H116</f>
        <v>0</v>
      </c>
      <c r="I144" s="10">
        <f>I8+I35+I62+I88+I116</f>
        <v>0</v>
      </c>
      <c r="J144" s="10">
        <f>J8+J35+J62+J88+J116</f>
        <v>0</v>
      </c>
      <c r="K144" s="10">
        <f t="shared" ref="K144:K165" si="15">SUM(D144:J144)</f>
        <v>0</v>
      </c>
    </row>
    <row r="145" spans="1:11">
      <c r="A145" s="9">
        <f t="shared" ref="A145:A165" si="16">A144+1</f>
        <v>3</v>
      </c>
      <c r="B145" s="10" t="str">
        <f>B9</f>
        <v>Jen Maher</v>
      </c>
      <c r="C145" s="10" t="str">
        <f>C9</f>
        <v>Accelerate Physiotherapy</v>
      </c>
      <c r="D145" s="10">
        <f>D9+D36+D63+D89+D117</f>
        <v>0</v>
      </c>
      <c r="E145" s="10">
        <f>E9+E36+E63+E89+E117</f>
        <v>0</v>
      </c>
      <c r="F145" s="10">
        <f>F9+F36+F63+F89+F117</f>
        <v>0</v>
      </c>
      <c r="G145" s="10">
        <f>G9+G36+G63+G89+G117</f>
        <v>0</v>
      </c>
      <c r="H145" s="10">
        <f>H9+H36+H63+H89+H117</f>
        <v>0</v>
      </c>
      <c r="I145" s="10">
        <f>I9+I36+I63+I89+I117</f>
        <v>0</v>
      </c>
      <c r="J145" s="10">
        <f>J9+J36+J63+J89+J117</f>
        <v>0</v>
      </c>
      <c r="K145" s="10">
        <f t="shared" si="15"/>
        <v>0</v>
      </c>
    </row>
    <row r="146" spans="1:11">
      <c r="A146" s="9">
        <f t="shared" si="16"/>
        <v>4</v>
      </c>
      <c r="B146" s="10" t="str">
        <f>B10</f>
        <v>Patti-Jane (PJ) Ashley</v>
      </c>
      <c r="C146" s="10" t="str">
        <f>C10</f>
        <v>The Pillar Code</v>
      </c>
      <c r="D146" s="10">
        <f>D10+D37+D64+D90+D118</f>
        <v>0</v>
      </c>
      <c r="E146" s="10">
        <f>E10+E37+E64+E90+E118</f>
        <v>0</v>
      </c>
      <c r="F146" s="10">
        <f>F10+F37+F64+F90+F118</f>
        <v>0</v>
      </c>
      <c r="G146" s="10">
        <f>G10+G37+G64+G90+G118</f>
        <v>0</v>
      </c>
      <c r="H146" s="10">
        <f>H10+H37+H64+H90+H118</f>
        <v>0</v>
      </c>
      <c r="I146" s="10">
        <f>I10+I37+I64+I90+I118</f>
        <v>0</v>
      </c>
      <c r="J146" s="10">
        <f>J10+J37+J64+J90+J118</f>
        <v>0</v>
      </c>
      <c r="K146" s="10">
        <f t="shared" si="15"/>
        <v>0</v>
      </c>
    </row>
    <row r="147" spans="1:11">
      <c r="A147" s="9">
        <f t="shared" si="16"/>
        <v>5</v>
      </c>
      <c r="B147" s="10" t="str">
        <f>B11</f>
        <v>Bryden Campbell</v>
      </c>
      <c r="C147" s="10" t="str">
        <f>C11</f>
        <v>Brand Rebellion</v>
      </c>
      <c r="D147" s="10">
        <f>D11+D38+D65+D91+D119</f>
        <v>0</v>
      </c>
      <c r="E147" s="10">
        <f>E11+E38+E65+E91+E119</f>
        <v>0</v>
      </c>
      <c r="F147" s="10">
        <f>F11+F38+F65+F91+F119</f>
        <v>0</v>
      </c>
      <c r="G147" s="10">
        <f>G11+G38+G65+G91+G119</f>
        <v>0</v>
      </c>
      <c r="H147" s="10">
        <f>H11+H38+H65+H91+H119</f>
        <v>0</v>
      </c>
      <c r="I147" s="10">
        <f>I11+I38+I65+I91+I119</f>
        <v>0</v>
      </c>
      <c r="J147" s="10">
        <f>J11+J38+J65+J91+J119</f>
        <v>0</v>
      </c>
      <c r="K147" s="10">
        <f t="shared" si="15"/>
        <v>0</v>
      </c>
    </row>
    <row r="148" spans="1:11">
      <c r="A148" s="9">
        <f t="shared" si="16"/>
        <v>6</v>
      </c>
      <c r="B148" s="10" t="str">
        <f>B12</f>
        <v>Jorja Wallace</v>
      </c>
      <c r="C148" s="10" t="str">
        <f>C12</f>
        <v>The Bunched Co.</v>
      </c>
      <c r="D148" s="10">
        <f>D12+D39+D66+D92+D120</f>
        <v>0</v>
      </c>
      <c r="E148" s="10">
        <f>E12+E39+E66+E92+E120</f>
        <v>0</v>
      </c>
      <c r="F148" s="10">
        <f>F12+F39+F66+F92+F120</f>
        <v>0</v>
      </c>
      <c r="G148" s="10">
        <f>G12+G39+G66+G92+G120</f>
        <v>0</v>
      </c>
      <c r="H148" s="10">
        <f>H12+H39+H66+H92+H120</f>
        <v>0</v>
      </c>
      <c r="I148" s="10">
        <f>I12+I39+I66+I92+I120</f>
        <v>0</v>
      </c>
      <c r="J148" s="10">
        <f>J12+J39+J66+J92+J120</f>
        <v>0</v>
      </c>
      <c r="K148" s="10">
        <f t="shared" si="15"/>
        <v>0</v>
      </c>
    </row>
    <row r="149" spans="1:11">
      <c r="A149" s="9">
        <f t="shared" si="16"/>
        <v>7</v>
      </c>
      <c r="B149" s="10" t="str">
        <f>B13</f>
        <v>Fran Mether</v>
      </c>
      <c r="C149" s="10" t="str">
        <f>C13</f>
        <v>Arteri PTY LTD</v>
      </c>
      <c r="D149" s="10">
        <f>D13+D40+D67+D93+D121</f>
        <v>0</v>
      </c>
      <c r="E149" s="10">
        <f>E13+E40+E67+E93+E121</f>
        <v>0</v>
      </c>
      <c r="F149" s="10">
        <f>F13+F40+F67+F93+F121</f>
        <v>0</v>
      </c>
      <c r="G149" s="10">
        <f>G13+G40+G67+G93+G121</f>
        <v>0</v>
      </c>
      <c r="H149" s="10">
        <f>H13+H40+H67+H93+H121</f>
        <v>0</v>
      </c>
      <c r="I149" s="10">
        <f>I13+I40+I67+I93+I121</f>
        <v>0</v>
      </c>
      <c r="J149" s="10">
        <f>J13+J40+J67+J93+J121</f>
        <v>0</v>
      </c>
      <c r="K149" s="10">
        <f t="shared" si="15"/>
        <v>0</v>
      </c>
    </row>
    <row r="150" spans="1:11">
      <c r="A150" s="9">
        <f t="shared" si="16"/>
        <v>8</v>
      </c>
      <c r="B150" s="10" t="str">
        <f>B14</f>
        <v>Stephanie Hogg</v>
      </c>
      <c r="C150" s="10" t="str">
        <f>C14</f>
        <v>Authentic School Portraits</v>
      </c>
      <c r="D150" s="10">
        <f>D14+D41+D68+D94+D122</f>
        <v>0</v>
      </c>
      <c r="E150" s="10">
        <f>E14+E41+E68+E94+E122</f>
        <v>0</v>
      </c>
      <c r="F150" s="10">
        <f>F14+F41+F68+F94+F122</f>
        <v>0</v>
      </c>
      <c r="G150" s="10">
        <f>G14+G41+G68+G94+G122</f>
        <v>0</v>
      </c>
      <c r="H150" s="10">
        <f>H14+H41+H68+H94+H122</f>
        <v>0</v>
      </c>
      <c r="I150" s="10">
        <f>I14+I41+I68+I94+I122</f>
        <v>0</v>
      </c>
      <c r="J150" s="10">
        <f>J14+J41+J68+J94+J122</f>
        <v>0</v>
      </c>
      <c r="K150" s="10">
        <f t="shared" si="15"/>
        <v>0</v>
      </c>
    </row>
    <row r="151" spans="1:11">
      <c r="A151" s="9">
        <f t="shared" si="16"/>
        <v>9</v>
      </c>
      <c r="B151" s="10" t="str">
        <f>B15</f>
        <v>Carissa Webster</v>
      </c>
      <c r="C151" s="10" t="str">
        <f>C15</f>
        <v>Canberra Event Management and Styling</v>
      </c>
      <c r="D151" s="10">
        <f>D15+D42+D69+D95+D123</f>
        <v>0</v>
      </c>
      <c r="E151" s="10">
        <f>E15+E42+E69+E95+E123</f>
        <v>0</v>
      </c>
      <c r="F151" s="10">
        <f>F15+F42+F69+F95+F123</f>
        <v>0</v>
      </c>
      <c r="G151" s="10">
        <f>G15+G42+G69+G95+G123</f>
        <v>0</v>
      </c>
      <c r="H151" s="10">
        <f>H15+H42+H69+H95+H123</f>
        <v>0</v>
      </c>
      <c r="I151" s="10">
        <f>I15+I42+I69+I95+I123</f>
        <v>0</v>
      </c>
      <c r="J151" s="10">
        <f>J15+J42+J69+J95+J123</f>
        <v>0</v>
      </c>
      <c r="K151" s="10">
        <f t="shared" si="15"/>
        <v>0</v>
      </c>
    </row>
    <row r="152" spans="1:11">
      <c r="A152" s="9">
        <f t="shared" si="16"/>
        <v>10</v>
      </c>
      <c r="B152" s="10" t="str">
        <f>B16</f>
        <v>Rochelle (Shelley) Uebergang</v>
      </c>
      <c r="C152" s="10" t="str">
        <f>C16</f>
        <v>Encore IT Services Pty Ltd</v>
      </c>
      <c r="D152" s="10">
        <f>D16+D43+D70+D96+D124</f>
        <v>0</v>
      </c>
      <c r="E152" s="10">
        <f>E16+E43+E70+E96+E124</f>
        <v>0</v>
      </c>
      <c r="F152" s="10">
        <f>F16+F43+F70+F96+F124</f>
        <v>0</v>
      </c>
      <c r="G152" s="10">
        <f>G16+G43+G70+G96+G124</f>
        <v>0</v>
      </c>
      <c r="H152" s="10">
        <f>H16+H43+H70+H96+H124</f>
        <v>0</v>
      </c>
      <c r="I152" s="10">
        <f>I16+I43+I70+I96+I124</f>
        <v>0</v>
      </c>
      <c r="J152" s="10">
        <f>J16+J43+J70+J96+J124</f>
        <v>0</v>
      </c>
      <c r="K152" s="10">
        <f t="shared" si="15"/>
        <v>0</v>
      </c>
    </row>
    <row r="153" spans="1:11">
      <c r="A153" s="9">
        <f t="shared" si="16"/>
        <v>11</v>
      </c>
      <c r="B153" s="10" t="str">
        <f>B17</f>
        <v>Robyn Thurecht</v>
      </c>
      <c r="C153" s="10" t="str">
        <f>C17</f>
        <v>artKids Australia Pty Ltd</v>
      </c>
      <c r="D153" s="10">
        <f>D17+D44+D71+D97+D125</f>
        <v>0</v>
      </c>
      <c r="E153" s="10">
        <f>E17+E44+E71+E97+E125</f>
        <v>0</v>
      </c>
      <c r="F153" s="10">
        <f>F17+F44+F71+F97+F125</f>
        <v>0</v>
      </c>
      <c r="G153" s="10">
        <f>G17+G44+G71+G97+G125</f>
        <v>0</v>
      </c>
      <c r="H153" s="10">
        <f>H17+H44+H71+H97+H125</f>
        <v>0</v>
      </c>
      <c r="I153" s="10">
        <f>I17+I44+I71+I97+I125</f>
        <v>0</v>
      </c>
      <c r="J153" s="10">
        <f>J17+J44+J71+J97+J125</f>
        <v>0</v>
      </c>
      <c r="K153" s="10">
        <f t="shared" si="15"/>
        <v>0</v>
      </c>
    </row>
    <row r="154" spans="1:11">
      <c r="A154" s="9">
        <f t="shared" si="16"/>
        <v>12</v>
      </c>
      <c r="B154" s="10" t="str">
        <f>B18</f>
        <v>Tina Chawner</v>
      </c>
      <c r="C154" s="10" t="str">
        <f>C18</f>
        <v>Yellow Hat Consulting</v>
      </c>
      <c r="D154" s="10">
        <f>D18+D45+D72+D98+D126</f>
        <v>0</v>
      </c>
      <c r="E154" s="10">
        <f>E18+E45+E72+E98+E126</f>
        <v>0</v>
      </c>
      <c r="F154" s="10">
        <f>F18+F45+F72+F98+F126</f>
        <v>0</v>
      </c>
      <c r="G154" s="10">
        <f>G18+G45+G72+G98+G126</f>
        <v>0</v>
      </c>
      <c r="H154" s="10">
        <f>H18+H45+H72+H98+H126</f>
        <v>0</v>
      </c>
      <c r="I154" s="10">
        <f>I18+I45+I72+I98+I126</f>
        <v>0</v>
      </c>
      <c r="J154" s="10">
        <f>J18+J45+J72+J98+J126</f>
        <v>0</v>
      </c>
      <c r="K154" s="10">
        <f t="shared" si="15"/>
        <v>0</v>
      </c>
    </row>
    <row r="155" spans="1:11">
      <c r="A155" s="9">
        <f t="shared" si="16"/>
        <v>13</v>
      </c>
      <c r="B155" s="10" t="str">
        <f>B19</f>
        <v>Bianca Flint</v>
      </c>
      <c r="C155" s="10" t="str">
        <f>C19</f>
        <v>OneSource Customs &amp; Logistics Pty Ltd</v>
      </c>
      <c r="D155" s="10">
        <f>D19+D46+D73+D99+D127</f>
        <v>0</v>
      </c>
      <c r="E155" s="10">
        <f>E19+E46+E73+E99+E127</f>
        <v>0</v>
      </c>
      <c r="F155" s="10">
        <f>F19+F46+F73+F99+F127</f>
        <v>0</v>
      </c>
      <c r="G155" s="10">
        <f>G19+G46+G73+G99+G127</f>
        <v>0</v>
      </c>
      <c r="H155" s="10">
        <f>H19+H46+H73+H99+H127</f>
        <v>0</v>
      </c>
      <c r="I155" s="10">
        <f>I19+I46+I73+I99+I127</f>
        <v>0</v>
      </c>
      <c r="J155" s="10">
        <f>J19+J46+J73+J99+J127</f>
        <v>0</v>
      </c>
      <c r="K155" s="10">
        <f t="shared" si="15"/>
        <v>0</v>
      </c>
    </row>
    <row r="156" spans="1:11">
      <c r="A156" s="9">
        <f t="shared" si="16"/>
        <v>14</v>
      </c>
      <c r="B156" s="10" t="str">
        <f>B20</f>
        <v>Sheridan McGrath</v>
      </c>
      <c r="C156" s="10" t="str">
        <f>C20</f>
        <v>Reset Strength &amp; Sports Recovery</v>
      </c>
      <c r="D156" s="10">
        <f>D20+D47+D74+D100+D128</f>
        <v>0</v>
      </c>
      <c r="E156" s="10">
        <f>E20+E47+E74+E100+E128</f>
        <v>0</v>
      </c>
      <c r="F156" s="10">
        <f>F20+F47+F74+F100+F128</f>
        <v>0</v>
      </c>
      <c r="G156" s="10">
        <f>G20+G47+G74+G100+G128</f>
        <v>0</v>
      </c>
      <c r="H156" s="10">
        <f>H20+H47+H74+H100+H128</f>
        <v>0</v>
      </c>
      <c r="I156" s="10">
        <f>I20+I47+I74+I100+I128</f>
        <v>0</v>
      </c>
      <c r="J156" s="10">
        <f>J20+J47+J74+J100+J128</f>
        <v>0</v>
      </c>
      <c r="K156" s="10">
        <f t="shared" si="15"/>
        <v>0</v>
      </c>
    </row>
    <row r="157" spans="1:11">
      <c r="A157" s="9">
        <f t="shared" si="16"/>
        <v>15</v>
      </c>
      <c r="B157" s="10" t="str">
        <f>B21</f>
        <v>Shelby Duncan</v>
      </c>
      <c r="C157" s="10" t="str">
        <f>C21</f>
        <v>Cosmetic skin Therapies Canberra</v>
      </c>
      <c r="D157" s="10">
        <f>D21+D48+D75+D101+D129</f>
        <v>0</v>
      </c>
      <c r="E157" s="10">
        <f>E21+E48+E75+E101+E129</f>
        <v>0</v>
      </c>
      <c r="F157" s="10">
        <f>F21+F48+F75+F101+F129</f>
        <v>0</v>
      </c>
      <c r="G157" s="10">
        <f>G21+G48+G75+G101+G129</f>
        <v>0</v>
      </c>
      <c r="H157" s="10">
        <f>H21+H48+H75+H101+H129</f>
        <v>0</v>
      </c>
      <c r="I157" s="10">
        <f>I21+I48+I75+I101+I129</f>
        <v>0</v>
      </c>
      <c r="J157" s="10">
        <f>J21+J48+J75+J101+J129</f>
        <v>0</v>
      </c>
      <c r="K157" s="10">
        <f t="shared" si="15"/>
        <v>0</v>
      </c>
    </row>
    <row r="158" spans="1:11">
      <c r="A158" s="9">
        <f t="shared" si="16"/>
        <v>16</v>
      </c>
      <c r="B158" s="10" t="str">
        <f>B22</f>
        <v>Jemma Mrdak</v>
      </c>
      <c r="C158" s="10" t="str">
        <f>C22</f>
        <v>Dak &amp; Co</v>
      </c>
      <c r="D158" s="10">
        <f>D22+D49+D76+D102+D130</f>
        <v>0</v>
      </c>
      <c r="E158" s="10">
        <f>E22+E49+E76+E102+E130</f>
        <v>0</v>
      </c>
      <c r="F158" s="10">
        <f>F22+F49+F76+F102+F130</f>
        <v>0</v>
      </c>
      <c r="G158" s="10">
        <f>G22+G49+G76+G102+G130</f>
        <v>0</v>
      </c>
      <c r="H158" s="10">
        <f>H22+H49+H76+H102+H130</f>
        <v>0</v>
      </c>
      <c r="I158" s="10">
        <f>I22+I49+I76+I102+I130</f>
        <v>0</v>
      </c>
      <c r="J158" s="10">
        <f>J22+J49+J76+J102+J130</f>
        <v>0</v>
      </c>
      <c r="K158" s="10">
        <f t="shared" si="15"/>
        <v>0</v>
      </c>
    </row>
    <row r="159" spans="1:11">
      <c r="A159" s="9">
        <f t="shared" si="16"/>
        <v>17</v>
      </c>
      <c r="B159" s="10" t="str">
        <f>B23</f>
        <v>Emily Coates</v>
      </c>
      <c r="C159" s="10" t="str">
        <f>C23</f>
        <v>Ivy Social</v>
      </c>
      <c r="D159" s="10">
        <f>D23+D50+D77+D103+D131</f>
        <v>0</v>
      </c>
      <c r="E159" s="10">
        <f>E23+E50+E77+E103+E131</f>
        <v>0</v>
      </c>
      <c r="F159" s="10">
        <f>F23+F50+F77+F103+F131</f>
        <v>0</v>
      </c>
      <c r="G159" s="10">
        <f>G23+G50+G77+G103+G131</f>
        <v>0</v>
      </c>
      <c r="H159" s="10">
        <f>H23+H50+H77+H103+H131</f>
        <v>0</v>
      </c>
      <c r="I159" s="10">
        <f>I23+I50+I77+I103+I131</f>
        <v>0</v>
      </c>
      <c r="J159" s="10">
        <f>J23+J50+J77+J103+J131</f>
        <v>0</v>
      </c>
      <c r="K159" s="10">
        <f t="shared" si="15"/>
        <v>0</v>
      </c>
    </row>
    <row r="160" spans="1:11">
      <c r="A160" s="9">
        <f t="shared" si="16"/>
        <v>18</v>
      </c>
      <c r="B160" s="10" t="str">
        <f>B24</f>
        <v>Hayley Nicholls</v>
      </c>
      <c r="C160" s="10" t="str">
        <f>C24</f>
        <v>Raine &amp; Horne Commercial Canberra</v>
      </c>
      <c r="D160" s="10">
        <f>D24+D51+D78+D104+D132</f>
        <v>0</v>
      </c>
      <c r="E160" s="10">
        <f>E24+E51+E78+E104+E132</f>
        <v>0</v>
      </c>
      <c r="F160" s="10">
        <f>F24+F51+F78+F104+F132</f>
        <v>0</v>
      </c>
      <c r="G160" s="10">
        <f>G24+G51+G78+G104+G132</f>
        <v>0</v>
      </c>
      <c r="H160" s="10">
        <f>H24+H51+H78+H104+H132</f>
        <v>0</v>
      </c>
      <c r="I160" s="10">
        <f>I24+I51+I78+I104+I132</f>
        <v>0</v>
      </c>
      <c r="J160" s="10">
        <f>J24+J51+J78+J104+J132</f>
        <v>0</v>
      </c>
      <c r="K160" s="10">
        <f t="shared" si="15"/>
        <v>0</v>
      </c>
    </row>
    <row r="161" spans="1:11">
      <c r="A161" s="9">
        <f t="shared" si="16"/>
        <v>19</v>
      </c>
      <c r="B161" s="10" t="str">
        <f t="shared" ref="B161:C165" si="17">B25</f>
        <v>Elise Birchall</v>
      </c>
      <c r="C161" s="10" t="str">
        <f t="shared" si="17"/>
        <v>LILI Skin Co. Pty Ltd</v>
      </c>
      <c r="D161" s="10">
        <f>D25+D52+D79+D105+D133</f>
        <v>0</v>
      </c>
      <c r="E161" s="10">
        <f>E25+E52+E79+E105+E133</f>
        <v>0</v>
      </c>
      <c r="F161" s="10">
        <f>F25+F52+F79+F105+F133</f>
        <v>0</v>
      </c>
      <c r="G161" s="10">
        <f>G25+G52+G79+G105+G133</f>
        <v>0</v>
      </c>
      <c r="H161" s="10">
        <f>H25+H52+H79+H105+H133</f>
        <v>0</v>
      </c>
      <c r="I161" s="10">
        <f>I25+I52+I79+I105+I133</f>
        <v>0</v>
      </c>
      <c r="J161" s="10">
        <f>J25+J52+J79+J105+J133</f>
        <v>0</v>
      </c>
      <c r="K161" s="10">
        <f t="shared" si="15"/>
        <v>0</v>
      </c>
    </row>
    <row r="162" spans="1:11">
      <c r="A162" s="9">
        <f t="shared" si="16"/>
        <v>20</v>
      </c>
      <c r="B162" s="10" t="str">
        <f t="shared" si="17"/>
        <v>Victoria Pearce</v>
      </c>
      <c r="C162" s="10" t="str">
        <f t="shared" si="17"/>
        <v>Endangered Heritage Pty Ltd</v>
      </c>
      <c r="D162" s="10">
        <f t="shared" ref="D162:J162" si="18">D29+D56+D83+D109+D137</f>
        <v>0</v>
      </c>
      <c r="E162" s="10">
        <f t="shared" si="18"/>
        <v>0</v>
      </c>
      <c r="F162" s="10">
        <f t="shared" si="18"/>
        <v>0</v>
      </c>
      <c r="G162" s="10">
        <f t="shared" si="18"/>
        <v>0</v>
      </c>
      <c r="H162" s="10">
        <f t="shared" si="18"/>
        <v>0</v>
      </c>
      <c r="I162" s="10">
        <f t="shared" si="18"/>
        <v>0</v>
      </c>
      <c r="J162" s="10">
        <f t="shared" si="18"/>
        <v>0</v>
      </c>
      <c r="K162" s="10">
        <f t="shared" si="15"/>
        <v>0</v>
      </c>
    </row>
    <row r="163" spans="1:11">
      <c r="A163" s="9">
        <f t="shared" si="16"/>
        <v>21</v>
      </c>
      <c r="B163" s="10" t="str">
        <f t="shared" si="17"/>
        <v>Jean Vadnal</v>
      </c>
      <c r="C163" s="10" t="str">
        <f t="shared" si="17"/>
        <v>Elluca</v>
      </c>
      <c r="D163" s="10">
        <f t="shared" ref="D163:J163" si="19">D30+D57+D84+D110+D138</f>
        <v>0</v>
      </c>
      <c r="E163" s="10">
        <f t="shared" si="19"/>
        <v>0</v>
      </c>
      <c r="F163" s="10">
        <f t="shared" si="19"/>
        <v>0</v>
      </c>
      <c r="G163" s="10">
        <f t="shared" si="19"/>
        <v>0</v>
      </c>
      <c r="H163" s="10">
        <f t="shared" si="19"/>
        <v>0</v>
      </c>
      <c r="I163" s="10">
        <f t="shared" si="19"/>
        <v>0</v>
      </c>
      <c r="J163" s="10">
        <f t="shared" si="19"/>
        <v>0</v>
      </c>
      <c r="K163" s="10">
        <f t="shared" si="15"/>
        <v>0</v>
      </c>
    </row>
    <row r="164" spans="1:11">
      <c r="A164" s="9">
        <f t="shared" si="16"/>
        <v>22</v>
      </c>
      <c r="B164" s="10" t="str">
        <f t="shared" si="17"/>
        <v>Katelyn Morgan</v>
      </c>
      <c r="C164" s="10" t="str">
        <f t="shared" si="17"/>
        <v>Waxology CBR</v>
      </c>
      <c r="D164" s="10">
        <f t="shared" ref="D164:J165" si="20">D31+D58+D85+D111+D139</f>
        <v>0</v>
      </c>
      <c r="E164" s="10">
        <f t="shared" si="20"/>
        <v>0</v>
      </c>
      <c r="F164" s="10">
        <f t="shared" si="20"/>
        <v>0</v>
      </c>
      <c r="G164" s="10">
        <f t="shared" si="20"/>
        <v>0</v>
      </c>
      <c r="H164" s="10">
        <f t="shared" si="20"/>
        <v>0</v>
      </c>
      <c r="I164" s="10">
        <f t="shared" si="20"/>
        <v>0</v>
      </c>
      <c r="J164" s="10">
        <f t="shared" si="20"/>
        <v>0</v>
      </c>
      <c r="K164" s="10">
        <f t="shared" si="15"/>
        <v>0</v>
      </c>
    </row>
    <row r="165" spans="1:11">
      <c r="A165" s="9">
        <f t="shared" si="16"/>
        <v>23</v>
      </c>
      <c r="B165" s="10" t="str">
        <f t="shared" si="17"/>
        <v>Emma Jovic</v>
      </c>
      <c r="C165" s="10" t="str">
        <f t="shared" si="17"/>
        <v>EMA Advisory</v>
      </c>
      <c r="D165" s="10" t="e">
        <f t="shared" si="20"/>
        <v>#VALUE!</v>
      </c>
      <c r="E165" s="10" t="e">
        <f t="shared" ref="D165:J165" si="21">E32+E59+E86+E112+E140</f>
        <v>#VALUE!</v>
      </c>
      <c r="F165" s="10" t="e">
        <f t="shared" si="21"/>
        <v>#VALUE!</v>
      </c>
      <c r="G165" s="10" t="e">
        <f t="shared" si="21"/>
        <v>#VALUE!</v>
      </c>
      <c r="H165" s="10" t="e">
        <f t="shared" si="21"/>
        <v>#VALUE!</v>
      </c>
      <c r="I165" s="10" t="e">
        <f t="shared" si="21"/>
        <v>#VALUE!</v>
      </c>
      <c r="J165" s="10" t="e">
        <f t="shared" si="21"/>
        <v>#VALUE!</v>
      </c>
      <c r="K165" s="10" t="e">
        <f t="shared" si="15"/>
        <v>#VALUE!</v>
      </c>
    </row>
  </sheetData>
  <sheetProtection algorithmName="SHA-512" hashValue="eSjze4DCbkcfnARoYh9z0+B/D2Sgur1V0vs6DdGw0r3HsHbzDOG/p9IqQ2ko1BBX+CJ/IDLXZJhkFDpnYt7bAA==" saltValue="+tQXfmWkS6Hm/W86zFthnw==" spinCount="100000" sheet="1" objects="1" scenarios="1"/>
  <mergeCells count="10">
    <mergeCell ref="D59:K59"/>
    <mergeCell ref="D85:K85"/>
    <mergeCell ref="D113:K113"/>
    <mergeCell ref="A141:K141"/>
    <mergeCell ref="A1:K2"/>
    <mergeCell ref="A3:B3"/>
    <mergeCell ref="C3:I3"/>
    <mergeCell ref="J3:K3"/>
    <mergeCell ref="D5:K5"/>
    <mergeCell ref="D32:K32"/>
  </mergeCells>
  <pageMargins left="0.7" right="0.7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5EE0-B64F-4E27-AB26-8041D4E1BCBE}">
  <sheetPr>
    <tabColor rgb="FFFFC000"/>
  </sheetPr>
  <dimension ref="A1:K147"/>
  <sheetViews>
    <sheetView workbookViewId="0">
      <pane ySplit="4" topLeftCell="A17" activePane="bottomLeft" state="frozen"/>
      <selection pane="bottomLeft" activeCell="M131" sqref="M131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16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6" t="s">
        <v>53</v>
      </c>
      <c r="C7" s="6" t="s">
        <v>54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6" t="s">
        <v>87</v>
      </c>
      <c r="C8" s="6" t="s">
        <v>86</v>
      </c>
      <c r="D8" s="6"/>
      <c r="E8" s="6"/>
      <c r="F8" s="6"/>
      <c r="G8" s="6"/>
      <c r="H8" s="6"/>
      <c r="I8" s="6"/>
      <c r="J8" s="6"/>
      <c r="K8" s="6">
        <f t="shared" ref="K8:K26" si="0">SUM(D8:J8)</f>
        <v>0</v>
      </c>
    </row>
    <row r="9" spans="1:11">
      <c r="A9" s="2">
        <f t="shared" ref="A9:A26" si="1">A8+1</f>
        <v>3</v>
      </c>
      <c r="B9" s="6"/>
      <c r="C9" s="6"/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6"/>
      <c r="C10" s="6"/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6"/>
      <c r="C11" s="6"/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6"/>
      <c r="C12" s="6"/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6"/>
      <c r="C13" s="6"/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>
      <c r="A14" s="2">
        <f t="shared" si="1"/>
        <v>8</v>
      </c>
      <c r="B14" s="6"/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>
      <c r="A15" s="2">
        <f t="shared" si="1"/>
        <v>9</v>
      </c>
      <c r="B15" s="6"/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>
      <c r="A16" s="2">
        <f t="shared" si="1"/>
        <v>10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>
      <c r="A18" s="2">
        <f t="shared" si="1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>
      <c r="A22" s="2">
        <f t="shared" si="1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>
        <f>SUM(D22:J22)</f>
        <v>0</v>
      </c>
    </row>
    <row r="23" spans="1:11">
      <c r="A23" s="2">
        <f t="shared" si="1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>
      <c r="A24" s="2">
        <f t="shared" si="1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>
      <c r="A25" s="2">
        <f t="shared" si="1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>
        <f t="shared" si="0"/>
        <v>0</v>
      </c>
    </row>
    <row r="26" spans="1:11">
      <c r="A26" s="2">
        <f t="shared" si="1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</row>
    <row r="29" spans="1:11" ht="18.75">
      <c r="B29" s="5" t="s">
        <v>11</v>
      </c>
      <c r="C29" s="22" t="s">
        <v>28</v>
      </c>
      <c r="D29" s="13"/>
      <c r="E29" s="14"/>
      <c r="F29" s="14"/>
      <c r="G29" s="14"/>
      <c r="H29" s="14"/>
      <c r="I29" s="14"/>
      <c r="J29" s="14"/>
      <c r="K29" s="15"/>
    </row>
    <row r="30" spans="1:11" ht="45">
      <c r="A30" s="4" t="s">
        <v>12</v>
      </c>
      <c r="B30" s="4" t="s">
        <v>0</v>
      </c>
      <c r="C30" s="4" t="s">
        <v>1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2" t="s">
        <v>10</v>
      </c>
    </row>
    <row r="31" spans="1:11">
      <c r="A31" s="2">
        <v>1</v>
      </c>
      <c r="B31" s="6" t="str">
        <f>B7</f>
        <v>Sarah Richards</v>
      </c>
      <c r="C31" s="6" t="str">
        <f>C7</f>
        <v>Marrawuy Journeys</v>
      </c>
      <c r="D31" s="6"/>
      <c r="E31" s="6"/>
      <c r="F31" s="6"/>
      <c r="G31" s="6"/>
      <c r="H31" s="6"/>
      <c r="I31" s="6"/>
      <c r="J31" s="6"/>
      <c r="K31" s="6">
        <f>SUM(D31:J31)</f>
        <v>0</v>
      </c>
    </row>
    <row r="32" spans="1:11">
      <c r="A32" s="2">
        <f>A31+1</f>
        <v>2</v>
      </c>
      <c r="B32" s="6" t="str">
        <f>B8</f>
        <v>Emma Laverty</v>
      </c>
      <c r="C32" s="6" t="str">
        <f t="shared" ref="C32:C50" si="2">C8</f>
        <v>Project Dust</v>
      </c>
      <c r="D32" s="6"/>
      <c r="E32" s="6"/>
      <c r="F32" s="6"/>
      <c r="G32" s="6"/>
      <c r="H32" s="6"/>
      <c r="I32" s="6"/>
      <c r="J32" s="6"/>
      <c r="K32" s="6">
        <f t="shared" ref="K32:K50" si="3">SUM(D32:J32)</f>
        <v>0</v>
      </c>
    </row>
    <row r="33" spans="1:11">
      <c r="A33" s="2">
        <f t="shared" ref="A33:A50" si="4">A32+1</f>
        <v>3</v>
      </c>
      <c r="B33" s="6">
        <f>B9</f>
        <v>0</v>
      </c>
      <c r="C33" s="6">
        <f t="shared" si="2"/>
        <v>0</v>
      </c>
      <c r="D33" s="6"/>
      <c r="E33" s="6"/>
      <c r="F33" s="6"/>
      <c r="G33" s="6"/>
      <c r="H33" s="6"/>
      <c r="I33" s="6"/>
      <c r="J33" s="6"/>
      <c r="K33" s="6">
        <f t="shared" si="3"/>
        <v>0</v>
      </c>
    </row>
    <row r="34" spans="1:11">
      <c r="A34" s="2">
        <f t="shared" si="4"/>
        <v>4</v>
      </c>
      <c r="B34" s="6">
        <f>B10</f>
        <v>0</v>
      </c>
      <c r="C34" s="6">
        <f t="shared" si="2"/>
        <v>0</v>
      </c>
      <c r="D34" s="6"/>
      <c r="E34" s="6"/>
      <c r="F34" s="6"/>
      <c r="G34" s="6"/>
      <c r="H34" s="6"/>
      <c r="I34" s="6"/>
      <c r="J34" s="6"/>
      <c r="K34" s="6">
        <f t="shared" si="3"/>
        <v>0</v>
      </c>
    </row>
    <row r="35" spans="1:11">
      <c r="A35" s="2">
        <f t="shared" si="4"/>
        <v>5</v>
      </c>
      <c r="B35" s="6">
        <f t="shared" ref="B35:B50" si="5">B11</f>
        <v>0</v>
      </c>
      <c r="C35" s="6">
        <f t="shared" si="2"/>
        <v>0</v>
      </c>
      <c r="D35" s="6"/>
      <c r="E35" s="6"/>
      <c r="F35" s="6"/>
      <c r="G35" s="6"/>
      <c r="H35" s="6"/>
      <c r="I35" s="6"/>
      <c r="J35" s="6"/>
      <c r="K35" s="6">
        <f t="shared" si="3"/>
        <v>0</v>
      </c>
    </row>
    <row r="36" spans="1:11">
      <c r="A36" s="2">
        <f t="shared" si="4"/>
        <v>6</v>
      </c>
      <c r="B36" s="6">
        <f t="shared" si="5"/>
        <v>0</v>
      </c>
      <c r="C36" s="6">
        <f t="shared" si="2"/>
        <v>0</v>
      </c>
      <c r="D36" s="6"/>
      <c r="E36" s="6"/>
      <c r="F36" s="6"/>
      <c r="G36" s="6"/>
      <c r="H36" s="6"/>
      <c r="I36" s="6"/>
      <c r="J36" s="6"/>
      <c r="K36" s="6">
        <f t="shared" si="3"/>
        <v>0</v>
      </c>
    </row>
    <row r="37" spans="1:11">
      <c r="A37" s="2">
        <f t="shared" si="4"/>
        <v>7</v>
      </c>
      <c r="B37" s="6">
        <f t="shared" si="5"/>
        <v>0</v>
      </c>
      <c r="C37" s="6">
        <f t="shared" si="2"/>
        <v>0</v>
      </c>
      <c r="D37" s="6"/>
      <c r="E37" s="6"/>
      <c r="F37" s="6"/>
      <c r="G37" s="6"/>
      <c r="H37" s="6"/>
      <c r="I37" s="6"/>
      <c r="J37" s="6"/>
      <c r="K37" s="6">
        <f t="shared" si="3"/>
        <v>0</v>
      </c>
    </row>
    <row r="38" spans="1:11">
      <c r="A38" s="2">
        <f t="shared" si="4"/>
        <v>8</v>
      </c>
      <c r="B38" s="6">
        <f t="shared" si="5"/>
        <v>0</v>
      </c>
      <c r="C38" s="6">
        <f t="shared" si="2"/>
        <v>0</v>
      </c>
      <c r="D38" s="6"/>
      <c r="E38" s="6"/>
      <c r="F38" s="6"/>
      <c r="G38" s="6"/>
      <c r="H38" s="6"/>
      <c r="I38" s="6"/>
      <c r="J38" s="6"/>
      <c r="K38" s="6">
        <f t="shared" si="3"/>
        <v>0</v>
      </c>
    </row>
    <row r="39" spans="1:11">
      <c r="A39" s="2">
        <f t="shared" si="4"/>
        <v>9</v>
      </c>
      <c r="B39" s="6">
        <f t="shared" si="5"/>
        <v>0</v>
      </c>
      <c r="C39" s="6">
        <f t="shared" si="2"/>
        <v>0</v>
      </c>
      <c r="D39" s="6"/>
      <c r="E39" s="6"/>
      <c r="F39" s="6"/>
      <c r="G39" s="6"/>
      <c r="H39" s="6"/>
      <c r="I39" s="6"/>
      <c r="J39" s="6"/>
      <c r="K39" s="6">
        <f t="shared" si="3"/>
        <v>0</v>
      </c>
    </row>
    <row r="40" spans="1:11">
      <c r="A40" s="2">
        <f t="shared" si="4"/>
        <v>10</v>
      </c>
      <c r="B40" s="6">
        <f t="shared" si="5"/>
        <v>0</v>
      </c>
      <c r="C40" s="6">
        <f t="shared" si="2"/>
        <v>0</v>
      </c>
      <c r="D40" s="6"/>
      <c r="E40" s="6"/>
      <c r="F40" s="6"/>
      <c r="G40" s="6"/>
      <c r="H40" s="6"/>
      <c r="I40" s="6"/>
      <c r="J40" s="6"/>
      <c r="K40" s="6">
        <f t="shared" si="3"/>
        <v>0</v>
      </c>
    </row>
    <row r="41" spans="1:11">
      <c r="A41" s="2">
        <f t="shared" si="4"/>
        <v>11</v>
      </c>
      <c r="B41" s="6">
        <f t="shared" si="5"/>
        <v>0</v>
      </c>
      <c r="C41" s="6">
        <f t="shared" si="2"/>
        <v>0</v>
      </c>
      <c r="D41" s="6"/>
      <c r="E41" s="6"/>
      <c r="F41" s="6"/>
      <c r="G41" s="6"/>
      <c r="H41" s="6"/>
      <c r="I41" s="6"/>
      <c r="J41" s="6"/>
      <c r="K41" s="6">
        <f t="shared" si="3"/>
        <v>0</v>
      </c>
    </row>
    <row r="42" spans="1:11">
      <c r="A42" s="2">
        <f t="shared" si="4"/>
        <v>12</v>
      </c>
      <c r="B42" s="6">
        <f t="shared" si="5"/>
        <v>0</v>
      </c>
      <c r="C42" s="6">
        <f t="shared" si="2"/>
        <v>0</v>
      </c>
      <c r="D42" s="6"/>
      <c r="E42" s="6"/>
      <c r="F42" s="6"/>
      <c r="G42" s="6"/>
      <c r="H42" s="6"/>
      <c r="I42" s="6"/>
      <c r="J42" s="6"/>
      <c r="K42" s="6">
        <f t="shared" si="3"/>
        <v>0</v>
      </c>
    </row>
    <row r="43" spans="1:11">
      <c r="A43" s="2">
        <f t="shared" si="4"/>
        <v>13</v>
      </c>
      <c r="B43" s="6">
        <f t="shared" si="5"/>
        <v>0</v>
      </c>
      <c r="C43" s="6">
        <f t="shared" si="2"/>
        <v>0</v>
      </c>
      <c r="D43" s="6"/>
      <c r="E43" s="6"/>
      <c r="F43" s="6"/>
      <c r="G43" s="6"/>
      <c r="H43" s="6"/>
      <c r="I43" s="6"/>
      <c r="J43" s="6"/>
      <c r="K43" s="6">
        <f t="shared" si="3"/>
        <v>0</v>
      </c>
    </row>
    <row r="44" spans="1:11">
      <c r="A44" s="2">
        <f t="shared" si="4"/>
        <v>14</v>
      </c>
      <c r="B44" s="6">
        <f t="shared" si="5"/>
        <v>0</v>
      </c>
      <c r="C44" s="6">
        <f t="shared" si="2"/>
        <v>0</v>
      </c>
      <c r="D44" s="6"/>
      <c r="E44" s="6"/>
      <c r="F44" s="6"/>
      <c r="G44" s="6"/>
      <c r="H44" s="6"/>
      <c r="I44" s="6"/>
      <c r="J44" s="6"/>
      <c r="K44" s="6">
        <f t="shared" si="3"/>
        <v>0</v>
      </c>
    </row>
    <row r="45" spans="1:11">
      <c r="A45" s="2">
        <f t="shared" si="4"/>
        <v>15</v>
      </c>
      <c r="B45" s="6">
        <f t="shared" si="5"/>
        <v>0</v>
      </c>
      <c r="C45" s="6">
        <f t="shared" si="2"/>
        <v>0</v>
      </c>
      <c r="D45" s="6"/>
      <c r="E45" s="6"/>
      <c r="F45" s="6"/>
      <c r="G45" s="6"/>
      <c r="H45" s="6"/>
      <c r="I45" s="6"/>
      <c r="J45" s="6"/>
      <c r="K45" s="6">
        <f t="shared" si="3"/>
        <v>0</v>
      </c>
    </row>
    <row r="46" spans="1:11">
      <c r="A46" s="2">
        <f t="shared" si="4"/>
        <v>16</v>
      </c>
      <c r="B46" s="6">
        <f t="shared" si="5"/>
        <v>0</v>
      </c>
      <c r="C46" s="6">
        <f t="shared" si="2"/>
        <v>0</v>
      </c>
      <c r="D46" s="6"/>
      <c r="E46" s="6"/>
      <c r="F46" s="6"/>
      <c r="G46" s="6"/>
      <c r="H46" s="6"/>
      <c r="I46" s="6"/>
      <c r="J46" s="6"/>
      <c r="K46" s="6">
        <f t="shared" si="3"/>
        <v>0</v>
      </c>
    </row>
    <row r="47" spans="1:11">
      <c r="A47" s="2">
        <f t="shared" si="4"/>
        <v>17</v>
      </c>
      <c r="B47" s="6">
        <f t="shared" si="5"/>
        <v>0</v>
      </c>
      <c r="C47" s="6">
        <f t="shared" si="2"/>
        <v>0</v>
      </c>
      <c r="D47" s="6"/>
      <c r="E47" s="6"/>
      <c r="F47" s="6"/>
      <c r="G47" s="6"/>
      <c r="H47" s="6"/>
      <c r="I47" s="6"/>
      <c r="J47" s="6"/>
      <c r="K47" s="6">
        <f t="shared" si="3"/>
        <v>0</v>
      </c>
    </row>
    <row r="48" spans="1:11">
      <c r="A48" s="2">
        <f t="shared" si="4"/>
        <v>18</v>
      </c>
      <c r="B48" s="6">
        <f t="shared" si="5"/>
        <v>0</v>
      </c>
      <c r="C48" s="6">
        <f t="shared" si="2"/>
        <v>0</v>
      </c>
      <c r="D48" s="6"/>
      <c r="E48" s="6"/>
      <c r="F48" s="6"/>
      <c r="G48" s="6"/>
      <c r="H48" s="6"/>
      <c r="I48" s="6"/>
      <c r="J48" s="6"/>
      <c r="K48" s="6">
        <f t="shared" si="3"/>
        <v>0</v>
      </c>
    </row>
    <row r="49" spans="1:11">
      <c r="A49" s="2">
        <f t="shared" si="4"/>
        <v>19</v>
      </c>
      <c r="B49" s="6">
        <f t="shared" si="5"/>
        <v>0</v>
      </c>
      <c r="C49" s="6">
        <f t="shared" si="2"/>
        <v>0</v>
      </c>
      <c r="D49" s="6"/>
      <c r="E49" s="6"/>
      <c r="F49" s="6"/>
      <c r="G49" s="6"/>
      <c r="H49" s="6"/>
      <c r="I49" s="6"/>
      <c r="J49" s="6"/>
      <c r="K49" s="6">
        <f t="shared" si="3"/>
        <v>0</v>
      </c>
    </row>
    <row r="50" spans="1:11">
      <c r="A50" s="2">
        <f t="shared" si="4"/>
        <v>20</v>
      </c>
      <c r="B50" s="6">
        <f t="shared" si="5"/>
        <v>0</v>
      </c>
      <c r="C50" s="6">
        <f t="shared" si="2"/>
        <v>0</v>
      </c>
      <c r="D50" s="6"/>
      <c r="E50" s="6"/>
      <c r="F50" s="6"/>
      <c r="G50" s="6"/>
      <c r="H50" s="6"/>
      <c r="I50" s="6"/>
      <c r="J50" s="6"/>
      <c r="K50" s="6">
        <f t="shared" si="3"/>
        <v>0</v>
      </c>
    </row>
    <row r="53" spans="1:11" ht="18.75">
      <c r="B53" s="5" t="s">
        <v>11</v>
      </c>
      <c r="C53" s="22" t="s">
        <v>29</v>
      </c>
      <c r="D53" s="13"/>
      <c r="E53" s="14"/>
      <c r="F53" s="14"/>
      <c r="G53" s="14"/>
      <c r="H53" s="14"/>
      <c r="I53" s="14"/>
      <c r="J53" s="14"/>
      <c r="K53" s="15"/>
    </row>
    <row r="54" spans="1:11" ht="45">
      <c r="A54" s="4" t="s">
        <v>12</v>
      </c>
      <c r="B54" s="4" t="s">
        <v>0</v>
      </c>
      <c r="C54" s="4" t="s">
        <v>1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2" t="s">
        <v>10</v>
      </c>
    </row>
    <row r="55" spans="1:11">
      <c r="A55" s="2">
        <v>1</v>
      </c>
      <c r="B55" s="6" t="s">
        <v>53</v>
      </c>
      <c r="C55" s="6" t="s">
        <v>54</v>
      </c>
      <c r="D55" s="6"/>
      <c r="E55" s="6"/>
      <c r="F55" s="6"/>
      <c r="G55" s="6"/>
      <c r="H55" s="6"/>
      <c r="I55" s="6"/>
      <c r="J55" s="6"/>
      <c r="K55" s="6">
        <f>SUM(D55:J55)</f>
        <v>0</v>
      </c>
    </row>
    <row r="56" spans="1:11">
      <c r="A56" s="2">
        <f>A55+1</f>
        <v>2</v>
      </c>
      <c r="B56" s="6" t="s">
        <v>87</v>
      </c>
      <c r="C56" s="6" t="s">
        <v>86</v>
      </c>
      <c r="D56" s="6"/>
      <c r="E56" s="6"/>
      <c r="F56" s="6"/>
      <c r="G56" s="6"/>
      <c r="H56" s="6"/>
      <c r="I56" s="6"/>
      <c r="J56" s="6"/>
      <c r="K56" s="6">
        <f t="shared" ref="K56:K74" si="6">SUM(D56:J56)</f>
        <v>0</v>
      </c>
    </row>
    <row r="57" spans="1:11">
      <c r="A57" s="2">
        <f t="shared" ref="A57:A74" si="7">A56+1</f>
        <v>3</v>
      </c>
      <c r="B57" s="6">
        <f t="shared" ref="B56:C71" si="8">B9</f>
        <v>0</v>
      </c>
      <c r="C57" s="6">
        <f t="shared" si="8"/>
        <v>0</v>
      </c>
      <c r="D57" s="6"/>
      <c r="E57" s="6"/>
      <c r="F57" s="6"/>
      <c r="G57" s="6"/>
      <c r="H57" s="6"/>
      <c r="I57" s="6"/>
      <c r="J57" s="6"/>
      <c r="K57" s="6">
        <f t="shared" si="6"/>
        <v>0</v>
      </c>
    </row>
    <row r="58" spans="1:11">
      <c r="A58" s="2">
        <f t="shared" si="7"/>
        <v>4</v>
      </c>
      <c r="B58" s="6">
        <f t="shared" si="8"/>
        <v>0</v>
      </c>
      <c r="C58" s="6">
        <f t="shared" si="8"/>
        <v>0</v>
      </c>
      <c r="D58" s="6"/>
      <c r="E58" s="6"/>
      <c r="F58" s="6"/>
      <c r="G58" s="6"/>
      <c r="H58" s="6"/>
      <c r="I58" s="6"/>
      <c r="J58" s="6"/>
      <c r="K58" s="6">
        <f t="shared" si="6"/>
        <v>0</v>
      </c>
    </row>
    <row r="59" spans="1:11">
      <c r="A59" s="2">
        <f t="shared" si="7"/>
        <v>5</v>
      </c>
      <c r="B59" s="6">
        <f t="shared" si="8"/>
        <v>0</v>
      </c>
      <c r="C59" s="6">
        <f t="shared" si="8"/>
        <v>0</v>
      </c>
      <c r="D59" s="6"/>
      <c r="E59" s="6"/>
      <c r="F59" s="6"/>
      <c r="G59" s="6"/>
      <c r="H59" s="6"/>
      <c r="I59" s="6"/>
      <c r="J59" s="6"/>
      <c r="K59" s="6">
        <f t="shared" si="6"/>
        <v>0</v>
      </c>
    </row>
    <row r="60" spans="1:11">
      <c r="A60" s="2">
        <f t="shared" si="7"/>
        <v>6</v>
      </c>
      <c r="B60" s="6">
        <f t="shared" si="8"/>
        <v>0</v>
      </c>
      <c r="C60" s="6">
        <f t="shared" si="8"/>
        <v>0</v>
      </c>
      <c r="D60" s="6"/>
      <c r="E60" s="6"/>
      <c r="F60" s="6"/>
      <c r="G60" s="6"/>
      <c r="H60" s="6"/>
      <c r="I60" s="6"/>
      <c r="J60" s="6"/>
      <c r="K60" s="6">
        <f t="shared" si="6"/>
        <v>0</v>
      </c>
    </row>
    <row r="61" spans="1:11">
      <c r="A61" s="2">
        <f t="shared" si="7"/>
        <v>7</v>
      </c>
      <c r="B61" s="6">
        <f t="shared" si="8"/>
        <v>0</v>
      </c>
      <c r="C61" s="6">
        <f t="shared" si="8"/>
        <v>0</v>
      </c>
      <c r="D61" s="6"/>
      <c r="E61" s="6"/>
      <c r="F61" s="6"/>
      <c r="G61" s="6"/>
      <c r="H61" s="6"/>
      <c r="I61" s="6"/>
      <c r="J61" s="6"/>
      <c r="K61" s="6">
        <f t="shared" si="6"/>
        <v>0</v>
      </c>
    </row>
    <row r="62" spans="1:11">
      <c r="A62" s="2">
        <f t="shared" si="7"/>
        <v>8</v>
      </c>
      <c r="B62" s="6">
        <f t="shared" si="8"/>
        <v>0</v>
      </c>
      <c r="C62" s="6">
        <f t="shared" si="8"/>
        <v>0</v>
      </c>
      <c r="D62" s="6"/>
      <c r="E62" s="6"/>
      <c r="F62" s="6"/>
      <c r="G62" s="6"/>
      <c r="H62" s="6"/>
      <c r="I62" s="6"/>
      <c r="J62" s="6"/>
      <c r="K62" s="6">
        <f t="shared" si="6"/>
        <v>0</v>
      </c>
    </row>
    <row r="63" spans="1:11">
      <c r="A63" s="2">
        <f t="shared" si="7"/>
        <v>9</v>
      </c>
      <c r="B63" s="6">
        <f t="shared" si="8"/>
        <v>0</v>
      </c>
      <c r="C63" s="6">
        <f t="shared" si="8"/>
        <v>0</v>
      </c>
      <c r="D63" s="6"/>
      <c r="E63" s="6"/>
      <c r="F63" s="6"/>
      <c r="G63" s="6"/>
      <c r="H63" s="6"/>
      <c r="I63" s="6"/>
      <c r="J63" s="6"/>
      <c r="K63" s="6">
        <f t="shared" si="6"/>
        <v>0</v>
      </c>
    </row>
    <row r="64" spans="1:11">
      <c r="A64" s="2">
        <f t="shared" si="7"/>
        <v>10</v>
      </c>
      <c r="B64" s="6">
        <f t="shared" si="8"/>
        <v>0</v>
      </c>
      <c r="C64" s="6">
        <f t="shared" si="8"/>
        <v>0</v>
      </c>
      <c r="D64" s="6"/>
      <c r="E64" s="6"/>
      <c r="F64" s="6"/>
      <c r="G64" s="6"/>
      <c r="H64" s="6"/>
      <c r="I64" s="6"/>
      <c r="J64" s="6"/>
      <c r="K64" s="6">
        <f t="shared" si="6"/>
        <v>0</v>
      </c>
    </row>
    <row r="65" spans="1:11">
      <c r="A65" s="2">
        <f t="shared" si="7"/>
        <v>11</v>
      </c>
      <c r="B65" s="6">
        <f t="shared" si="8"/>
        <v>0</v>
      </c>
      <c r="C65" s="6">
        <f t="shared" si="8"/>
        <v>0</v>
      </c>
      <c r="D65" s="6"/>
      <c r="E65" s="6"/>
      <c r="F65" s="6"/>
      <c r="G65" s="6"/>
      <c r="H65" s="6"/>
      <c r="I65" s="6"/>
      <c r="J65" s="6"/>
      <c r="K65" s="6">
        <f t="shared" si="6"/>
        <v>0</v>
      </c>
    </row>
    <row r="66" spans="1:11">
      <c r="A66" s="2">
        <f t="shared" si="7"/>
        <v>12</v>
      </c>
      <c r="B66" s="6">
        <f t="shared" si="8"/>
        <v>0</v>
      </c>
      <c r="C66" s="6">
        <f t="shared" si="8"/>
        <v>0</v>
      </c>
      <c r="D66" s="6"/>
      <c r="E66" s="6"/>
      <c r="F66" s="6"/>
      <c r="G66" s="6"/>
      <c r="H66" s="6"/>
      <c r="I66" s="6"/>
      <c r="J66" s="6"/>
      <c r="K66" s="6">
        <f t="shared" si="6"/>
        <v>0</v>
      </c>
    </row>
    <row r="67" spans="1:11">
      <c r="A67" s="2">
        <f t="shared" si="7"/>
        <v>13</v>
      </c>
      <c r="B67" s="6">
        <f t="shared" si="8"/>
        <v>0</v>
      </c>
      <c r="C67" s="6">
        <f t="shared" si="8"/>
        <v>0</v>
      </c>
      <c r="D67" s="6"/>
      <c r="E67" s="6"/>
      <c r="F67" s="6"/>
      <c r="G67" s="6"/>
      <c r="H67" s="6"/>
      <c r="I67" s="6"/>
      <c r="J67" s="6"/>
      <c r="K67" s="6">
        <f t="shared" si="6"/>
        <v>0</v>
      </c>
    </row>
    <row r="68" spans="1:11">
      <c r="A68" s="2">
        <f t="shared" si="7"/>
        <v>14</v>
      </c>
      <c r="B68" s="6">
        <f t="shared" si="8"/>
        <v>0</v>
      </c>
      <c r="C68" s="6">
        <f t="shared" si="8"/>
        <v>0</v>
      </c>
      <c r="D68" s="6"/>
      <c r="E68" s="6"/>
      <c r="F68" s="6"/>
      <c r="G68" s="6"/>
      <c r="H68" s="6"/>
      <c r="I68" s="6"/>
      <c r="J68" s="6"/>
      <c r="K68" s="6">
        <f t="shared" si="6"/>
        <v>0</v>
      </c>
    </row>
    <row r="69" spans="1:11">
      <c r="A69" s="2">
        <f t="shared" si="7"/>
        <v>15</v>
      </c>
      <c r="B69" s="6">
        <f t="shared" si="8"/>
        <v>0</v>
      </c>
      <c r="C69" s="6">
        <f t="shared" si="8"/>
        <v>0</v>
      </c>
      <c r="D69" s="6"/>
      <c r="E69" s="6"/>
      <c r="F69" s="6"/>
      <c r="G69" s="6"/>
      <c r="H69" s="6"/>
      <c r="I69" s="6"/>
      <c r="J69" s="6"/>
      <c r="K69" s="6">
        <f t="shared" si="6"/>
        <v>0</v>
      </c>
    </row>
    <row r="70" spans="1:11">
      <c r="A70" s="2">
        <f t="shared" si="7"/>
        <v>16</v>
      </c>
      <c r="B70" s="6">
        <f t="shared" si="8"/>
        <v>0</v>
      </c>
      <c r="C70" s="6">
        <f t="shared" si="8"/>
        <v>0</v>
      </c>
      <c r="D70" s="6"/>
      <c r="E70" s="6"/>
      <c r="F70" s="6"/>
      <c r="G70" s="6"/>
      <c r="H70" s="6"/>
      <c r="I70" s="6"/>
      <c r="J70" s="6"/>
      <c r="K70" s="6">
        <f t="shared" si="6"/>
        <v>0</v>
      </c>
    </row>
    <row r="71" spans="1:11">
      <c r="A71" s="2">
        <f t="shared" si="7"/>
        <v>17</v>
      </c>
      <c r="B71" s="6">
        <f t="shared" si="8"/>
        <v>0</v>
      </c>
      <c r="C71" s="6">
        <f t="shared" si="8"/>
        <v>0</v>
      </c>
      <c r="D71" s="6"/>
      <c r="E71" s="6"/>
      <c r="F71" s="6"/>
      <c r="G71" s="6"/>
      <c r="H71" s="6"/>
      <c r="I71" s="6"/>
      <c r="J71" s="6"/>
      <c r="K71" s="6">
        <f t="shared" si="6"/>
        <v>0</v>
      </c>
    </row>
    <row r="72" spans="1:11">
      <c r="A72" s="2">
        <f t="shared" si="7"/>
        <v>18</v>
      </c>
      <c r="B72" s="6">
        <f t="shared" ref="B72:C74" si="9">B24</f>
        <v>0</v>
      </c>
      <c r="C72" s="6">
        <f t="shared" si="9"/>
        <v>0</v>
      </c>
      <c r="D72" s="6"/>
      <c r="E72" s="6"/>
      <c r="F72" s="6"/>
      <c r="G72" s="6"/>
      <c r="H72" s="6"/>
      <c r="I72" s="6"/>
      <c r="J72" s="6"/>
      <c r="K72" s="6">
        <f t="shared" si="6"/>
        <v>0</v>
      </c>
    </row>
    <row r="73" spans="1:11">
      <c r="A73" s="2">
        <f t="shared" si="7"/>
        <v>19</v>
      </c>
      <c r="B73" s="6">
        <f t="shared" si="9"/>
        <v>0</v>
      </c>
      <c r="C73" s="6">
        <f t="shared" si="9"/>
        <v>0</v>
      </c>
      <c r="D73" s="6"/>
      <c r="E73" s="6"/>
      <c r="F73" s="6"/>
      <c r="G73" s="6"/>
      <c r="H73" s="6"/>
      <c r="I73" s="6"/>
      <c r="J73" s="6"/>
      <c r="K73" s="6">
        <f t="shared" si="6"/>
        <v>0</v>
      </c>
    </row>
    <row r="74" spans="1:11">
      <c r="A74" s="2">
        <f t="shared" si="7"/>
        <v>20</v>
      </c>
      <c r="B74" s="6">
        <f t="shared" si="9"/>
        <v>0</v>
      </c>
      <c r="C74" s="6">
        <f t="shared" si="9"/>
        <v>0</v>
      </c>
      <c r="D74" s="6"/>
      <c r="E74" s="6"/>
      <c r="F74" s="6"/>
      <c r="G74" s="6"/>
      <c r="H74" s="6"/>
      <c r="I74" s="6"/>
      <c r="J74" s="6"/>
      <c r="K74" s="6">
        <f t="shared" si="6"/>
        <v>0</v>
      </c>
    </row>
    <row r="75" spans="1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8.75">
      <c r="B76" s="5" t="s">
        <v>11</v>
      </c>
      <c r="C76" s="22" t="s">
        <v>30</v>
      </c>
      <c r="D76" s="13"/>
      <c r="E76" s="14"/>
      <c r="F76" s="14"/>
      <c r="G76" s="14"/>
      <c r="H76" s="14"/>
      <c r="I76" s="14"/>
      <c r="J76" s="14"/>
      <c r="K76" s="15"/>
    </row>
    <row r="77" spans="1:11" ht="45">
      <c r="A77" s="4" t="s">
        <v>12</v>
      </c>
      <c r="B77" s="4" t="s">
        <v>0</v>
      </c>
      <c r="C77" s="4" t="s">
        <v>1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3" t="s">
        <v>8</v>
      </c>
      <c r="J77" s="3" t="s">
        <v>9</v>
      </c>
      <c r="K77" s="2" t="s">
        <v>10</v>
      </c>
    </row>
    <row r="78" spans="1:11">
      <c r="A78" s="2">
        <v>1</v>
      </c>
      <c r="B78" s="6" t="str">
        <f>B55</f>
        <v>Sarah Richards</v>
      </c>
      <c r="C78" s="6" t="str">
        <f>C55</f>
        <v>Marrawuy Journeys</v>
      </c>
      <c r="D78" s="6"/>
      <c r="E78" s="6"/>
      <c r="F78" s="6"/>
      <c r="G78" s="6"/>
      <c r="H78" s="6"/>
      <c r="I78" s="6"/>
      <c r="J78" s="6"/>
      <c r="K78" s="6">
        <f>SUM(D78:J78)</f>
        <v>0</v>
      </c>
    </row>
    <row r="79" spans="1:11">
      <c r="A79" s="2">
        <f>A78+1</f>
        <v>2</v>
      </c>
      <c r="B79" s="6" t="str">
        <f>B56</f>
        <v>Emma Laverty</v>
      </c>
      <c r="C79" s="6" t="str">
        <f>C56</f>
        <v>Project Dust</v>
      </c>
      <c r="D79" s="6"/>
      <c r="E79" s="6"/>
      <c r="F79" s="6"/>
      <c r="G79" s="6"/>
      <c r="H79" s="6"/>
      <c r="I79" s="6"/>
      <c r="J79" s="6"/>
      <c r="K79" s="6">
        <f t="shared" ref="K79:K97" si="10">SUM(D79:J79)</f>
        <v>0</v>
      </c>
    </row>
    <row r="80" spans="1:11">
      <c r="A80" s="2">
        <f t="shared" ref="A80:A97" si="11">A79+1</f>
        <v>3</v>
      </c>
      <c r="B80" s="6">
        <f>B57</f>
        <v>0</v>
      </c>
      <c r="C80" s="6">
        <f t="shared" ref="C80:C97" si="12">C57</f>
        <v>0</v>
      </c>
      <c r="D80" s="6"/>
      <c r="E80" s="6"/>
      <c r="F80" s="6"/>
      <c r="G80" s="6"/>
      <c r="H80" s="6"/>
      <c r="I80" s="6"/>
      <c r="J80" s="6"/>
      <c r="K80" s="6">
        <f t="shared" si="10"/>
        <v>0</v>
      </c>
    </row>
    <row r="81" spans="1:11">
      <c r="A81" s="2">
        <f t="shared" si="11"/>
        <v>4</v>
      </c>
      <c r="B81" s="6">
        <f>B58</f>
        <v>0</v>
      </c>
      <c r="C81" s="6">
        <f t="shared" si="12"/>
        <v>0</v>
      </c>
      <c r="D81" s="6"/>
      <c r="E81" s="6"/>
      <c r="F81" s="6"/>
      <c r="G81" s="6"/>
      <c r="H81" s="6"/>
      <c r="I81" s="6"/>
      <c r="J81" s="6"/>
      <c r="K81" s="6">
        <f t="shared" si="10"/>
        <v>0</v>
      </c>
    </row>
    <row r="82" spans="1:11">
      <c r="A82" s="2">
        <f t="shared" si="11"/>
        <v>5</v>
      </c>
      <c r="B82" s="6">
        <f>B59</f>
        <v>0</v>
      </c>
      <c r="C82" s="6">
        <f t="shared" si="12"/>
        <v>0</v>
      </c>
      <c r="D82" s="6"/>
      <c r="E82" s="6"/>
      <c r="F82" s="6"/>
      <c r="G82" s="6"/>
      <c r="H82" s="6"/>
      <c r="I82" s="6"/>
      <c r="J82" s="6"/>
      <c r="K82" s="6">
        <f t="shared" si="10"/>
        <v>0</v>
      </c>
    </row>
    <row r="83" spans="1:11">
      <c r="A83" s="2">
        <f t="shared" si="11"/>
        <v>6</v>
      </c>
      <c r="B83" s="6">
        <f>B60</f>
        <v>0</v>
      </c>
      <c r="C83" s="6">
        <f t="shared" si="12"/>
        <v>0</v>
      </c>
      <c r="D83" s="6"/>
      <c r="E83" s="6"/>
      <c r="F83" s="6"/>
      <c r="G83" s="6"/>
      <c r="H83" s="6"/>
      <c r="I83" s="6"/>
      <c r="J83" s="6"/>
      <c r="K83" s="6">
        <f t="shared" si="10"/>
        <v>0</v>
      </c>
    </row>
    <row r="84" spans="1:11">
      <c r="A84" s="2">
        <f t="shared" si="11"/>
        <v>7</v>
      </c>
      <c r="B84" s="6">
        <f>B61</f>
        <v>0</v>
      </c>
      <c r="C84" s="6">
        <f t="shared" si="12"/>
        <v>0</v>
      </c>
      <c r="D84" s="6"/>
      <c r="E84" s="6"/>
      <c r="F84" s="6"/>
      <c r="G84" s="6"/>
      <c r="H84" s="6"/>
      <c r="I84" s="6"/>
      <c r="J84" s="6"/>
      <c r="K84" s="6">
        <f t="shared" si="10"/>
        <v>0</v>
      </c>
    </row>
    <row r="85" spans="1:11">
      <c r="A85" s="2">
        <f t="shared" si="11"/>
        <v>8</v>
      </c>
      <c r="B85" s="6">
        <f>B62</f>
        <v>0</v>
      </c>
      <c r="C85" s="6">
        <f t="shared" si="12"/>
        <v>0</v>
      </c>
      <c r="D85" s="6"/>
      <c r="E85" s="6"/>
      <c r="F85" s="6"/>
      <c r="G85" s="6"/>
      <c r="H85" s="6"/>
      <c r="I85" s="6"/>
      <c r="J85" s="6"/>
      <c r="K85" s="6">
        <f t="shared" si="10"/>
        <v>0</v>
      </c>
    </row>
    <row r="86" spans="1:11">
      <c r="A86" s="2">
        <f t="shared" si="11"/>
        <v>9</v>
      </c>
      <c r="B86" s="6">
        <f>B63</f>
        <v>0</v>
      </c>
      <c r="C86" s="6">
        <f t="shared" si="12"/>
        <v>0</v>
      </c>
      <c r="D86" s="6"/>
      <c r="E86" s="6"/>
      <c r="F86" s="6"/>
      <c r="G86" s="6"/>
      <c r="H86" s="6"/>
      <c r="I86" s="6"/>
      <c r="J86" s="6"/>
      <c r="K86" s="6">
        <f t="shared" si="10"/>
        <v>0</v>
      </c>
    </row>
    <row r="87" spans="1:11">
      <c r="A87" s="2">
        <f t="shared" si="11"/>
        <v>10</v>
      </c>
      <c r="B87" s="6">
        <f>B64</f>
        <v>0</v>
      </c>
      <c r="C87" s="6">
        <f t="shared" si="12"/>
        <v>0</v>
      </c>
      <c r="D87" s="6"/>
      <c r="E87" s="6"/>
      <c r="F87" s="6"/>
      <c r="G87" s="6"/>
      <c r="H87" s="6"/>
      <c r="I87" s="6"/>
      <c r="J87" s="6"/>
      <c r="K87" s="6">
        <f t="shared" si="10"/>
        <v>0</v>
      </c>
    </row>
    <row r="88" spans="1:11">
      <c r="A88" s="2">
        <f t="shared" si="11"/>
        <v>11</v>
      </c>
      <c r="B88" s="6">
        <f>B65</f>
        <v>0</v>
      </c>
      <c r="C88" s="6">
        <f t="shared" si="12"/>
        <v>0</v>
      </c>
      <c r="D88" s="6"/>
      <c r="E88" s="6"/>
      <c r="F88" s="6"/>
      <c r="G88" s="6"/>
      <c r="H88" s="6"/>
      <c r="I88" s="6"/>
      <c r="J88" s="6"/>
      <c r="K88" s="6">
        <f t="shared" si="10"/>
        <v>0</v>
      </c>
    </row>
    <row r="89" spans="1:11">
      <c r="A89" s="2">
        <f t="shared" si="11"/>
        <v>12</v>
      </c>
      <c r="B89" s="6">
        <f>B66</f>
        <v>0</v>
      </c>
      <c r="C89" s="6">
        <f t="shared" si="12"/>
        <v>0</v>
      </c>
      <c r="D89" s="6"/>
      <c r="E89" s="6"/>
      <c r="F89" s="6"/>
      <c r="G89" s="6"/>
      <c r="H89" s="6"/>
      <c r="I89" s="6"/>
      <c r="J89" s="6"/>
      <c r="K89" s="6">
        <f t="shared" si="10"/>
        <v>0</v>
      </c>
    </row>
    <row r="90" spans="1:11">
      <c r="A90" s="2">
        <f t="shared" si="11"/>
        <v>13</v>
      </c>
      <c r="B90" s="6">
        <f>B67</f>
        <v>0</v>
      </c>
      <c r="C90" s="6">
        <f t="shared" si="12"/>
        <v>0</v>
      </c>
      <c r="D90" s="6"/>
      <c r="E90" s="6"/>
      <c r="F90" s="6"/>
      <c r="G90" s="6"/>
      <c r="H90" s="6"/>
      <c r="I90" s="6"/>
      <c r="J90" s="6"/>
      <c r="K90" s="6">
        <f t="shared" si="10"/>
        <v>0</v>
      </c>
    </row>
    <row r="91" spans="1:11">
      <c r="A91" s="2">
        <f t="shared" si="11"/>
        <v>14</v>
      </c>
      <c r="B91" s="6">
        <f>B68</f>
        <v>0</v>
      </c>
      <c r="C91" s="6">
        <f t="shared" si="12"/>
        <v>0</v>
      </c>
      <c r="D91" s="6"/>
      <c r="E91" s="6"/>
      <c r="F91" s="6"/>
      <c r="G91" s="6"/>
      <c r="H91" s="6"/>
      <c r="I91" s="6"/>
      <c r="J91" s="6"/>
      <c r="K91" s="6">
        <f t="shared" si="10"/>
        <v>0</v>
      </c>
    </row>
    <row r="92" spans="1:11">
      <c r="A92" s="2">
        <f t="shared" si="11"/>
        <v>15</v>
      </c>
      <c r="B92" s="6">
        <f>B69</f>
        <v>0</v>
      </c>
      <c r="C92" s="6">
        <f t="shared" si="12"/>
        <v>0</v>
      </c>
      <c r="D92" s="6"/>
      <c r="E92" s="6"/>
      <c r="F92" s="6"/>
      <c r="G92" s="6"/>
      <c r="H92" s="6"/>
      <c r="I92" s="6"/>
      <c r="J92" s="6"/>
      <c r="K92" s="6">
        <f t="shared" si="10"/>
        <v>0</v>
      </c>
    </row>
    <row r="93" spans="1:11">
      <c r="A93" s="2">
        <f t="shared" si="11"/>
        <v>16</v>
      </c>
      <c r="B93" s="6">
        <f>B70</f>
        <v>0</v>
      </c>
      <c r="C93" s="6">
        <f t="shared" si="12"/>
        <v>0</v>
      </c>
      <c r="D93" s="6"/>
      <c r="E93" s="6"/>
      <c r="F93" s="6"/>
      <c r="G93" s="6"/>
      <c r="H93" s="6"/>
      <c r="I93" s="6"/>
      <c r="J93" s="6"/>
      <c r="K93" s="6">
        <f t="shared" si="10"/>
        <v>0</v>
      </c>
    </row>
    <row r="94" spans="1:11">
      <c r="A94" s="2">
        <f t="shared" si="11"/>
        <v>17</v>
      </c>
      <c r="B94" s="6">
        <f>B71</f>
        <v>0</v>
      </c>
      <c r="C94" s="6">
        <f t="shared" si="12"/>
        <v>0</v>
      </c>
      <c r="D94" s="6"/>
      <c r="E94" s="6"/>
      <c r="F94" s="6"/>
      <c r="G94" s="6"/>
      <c r="H94" s="6"/>
      <c r="I94" s="6"/>
      <c r="J94" s="6"/>
      <c r="K94" s="6">
        <f t="shared" si="10"/>
        <v>0</v>
      </c>
    </row>
    <row r="95" spans="1:11">
      <c r="A95" s="2">
        <f t="shared" si="11"/>
        <v>18</v>
      </c>
      <c r="B95" s="6">
        <f>B72</f>
        <v>0</v>
      </c>
      <c r="C95" s="6">
        <f t="shared" si="12"/>
        <v>0</v>
      </c>
      <c r="D95" s="6"/>
      <c r="E95" s="6"/>
      <c r="F95" s="6"/>
      <c r="G95" s="6"/>
      <c r="H95" s="6"/>
      <c r="I95" s="6"/>
      <c r="J95" s="6"/>
      <c r="K95" s="6">
        <f t="shared" si="10"/>
        <v>0</v>
      </c>
    </row>
    <row r="96" spans="1:11">
      <c r="A96" s="2">
        <f t="shared" si="11"/>
        <v>19</v>
      </c>
      <c r="B96" s="6">
        <f>B73</f>
        <v>0</v>
      </c>
      <c r="C96" s="6">
        <f t="shared" si="12"/>
        <v>0</v>
      </c>
      <c r="D96" s="6"/>
      <c r="E96" s="6"/>
      <c r="F96" s="6"/>
      <c r="G96" s="6"/>
      <c r="H96" s="6"/>
      <c r="I96" s="6"/>
      <c r="J96" s="6"/>
      <c r="K96" s="6">
        <f t="shared" si="10"/>
        <v>0</v>
      </c>
    </row>
    <row r="97" spans="1:11">
      <c r="A97" s="2">
        <f t="shared" si="11"/>
        <v>20</v>
      </c>
      <c r="B97" s="6">
        <f>B74</f>
        <v>0</v>
      </c>
      <c r="C97" s="6">
        <f t="shared" si="12"/>
        <v>0</v>
      </c>
      <c r="D97" s="6"/>
      <c r="E97" s="6"/>
      <c r="F97" s="6"/>
      <c r="G97" s="6"/>
      <c r="H97" s="6"/>
      <c r="I97" s="6"/>
      <c r="J97" s="6"/>
      <c r="K97" s="6">
        <f t="shared" si="10"/>
        <v>0</v>
      </c>
    </row>
    <row r="98" spans="1:11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101" spans="1:11" ht="18.75">
      <c r="B101" s="5" t="s">
        <v>11</v>
      </c>
      <c r="C101" s="22" t="s">
        <v>31</v>
      </c>
      <c r="D101" s="13"/>
      <c r="E101" s="14"/>
      <c r="F101" s="14"/>
      <c r="G101" s="14"/>
      <c r="H101" s="14"/>
      <c r="I101" s="14"/>
      <c r="J101" s="14"/>
      <c r="K101" s="15"/>
    </row>
    <row r="102" spans="1:11" ht="45">
      <c r="A102" s="4" t="s">
        <v>12</v>
      </c>
      <c r="B102" s="4" t="s">
        <v>0</v>
      </c>
      <c r="C102" s="4" t="s">
        <v>1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2" t="s">
        <v>10</v>
      </c>
    </row>
    <row r="103" spans="1:11">
      <c r="A103" s="2">
        <v>1</v>
      </c>
      <c r="B103" s="6" t="str">
        <f>B7</f>
        <v>Sarah Richards</v>
      </c>
      <c r="C103" s="6" t="str">
        <f>C7</f>
        <v>Marrawuy Journeys</v>
      </c>
      <c r="D103" s="6"/>
      <c r="E103" s="6"/>
      <c r="F103" s="6"/>
      <c r="G103" s="6"/>
      <c r="H103" s="6"/>
      <c r="I103" s="6"/>
      <c r="J103" s="6"/>
      <c r="K103" s="6">
        <f>SUM(D103:J103)</f>
        <v>0</v>
      </c>
    </row>
    <row r="104" spans="1:11">
      <c r="A104" s="2">
        <f>A103+1</f>
        <v>2</v>
      </c>
      <c r="B104" s="6" t="str">
        <f>B8</f>
        <v>Emma Laverty</v>
      </c>
      <c r="C104" s="6" t="str">
        <f>C8</f>
        <v>Project Dust</v>
      </c>
      <c r="D104" s="6"/>
      <c r="E104" s="6"/>
      <c r="F104" s="6"/>
      <c r="G104" s="6"/>
      <c r="H104" s="6"/>
      <c r="I104" s="6"/>
      <c r="J104" s="6"/>
      <c r="K104" s="6">
        <f t="shared" ref="K104:K122" si="13">SUM(D104:J104)</f>
        <v>0</v>
      </c>
    </row>
    <row r="105" spans="1:11">
      <c r="A105" s="2">
        <f t="shared" ref="A105:A122" si="14">A104+1</f>
        <v>3</v>
      </c>
      <c r="B105" s="6">
        <f>B9</f>
        <v>0</v>
      </c>
      <c r="C105" s="6">
        <f>C9</f>
        <v>0</v>
      </c>
      <c r="D105" s="6"/>
      <c r="E105" s="6"/>
      <c r="F105" s="6"/>
      <c r="G105" s="6"/>
      <c r="H105" s="6"/>
      <c r="I105" s="6"/>
      <c r="J105" s="6"/>
      <c r="K105" s="6">
        <f t="shared" si="13"/>
        <v>0</v>
      </c>
    </row>
    <row r="106" spans="1:11">
      <c r="A106" s="2">
        <f t="shared" si="14"/>
        <v>4</v>
      </c>
      <c r="B106" s="6">
        <f>B10</f>
        <v>0</v>
      </c>
      <c r="C106" s="6">
        <f>C10</f>
        <v>0</v>
      </c>
      <c r="D106" s="6"/>
      <c r="E106" s="6"/>
      <c r="F106" s="6"/>
      <c r="G106" s="6"/>
      <c r="H106" s="6"/>
      <c r="I106" s="6"/>
      <c r="J106" s="6"/>
      <c r="K106" s="6">
        <f t="shared" si="13"/>
        <v>0</v>
      </c>
    </row>
    <row r="107" spans="1:11">
      <c r="A107" s="2">
        <f t="shared" si="14"/>
        <v>5</v>
      </c>
      <c r="B107" s="6">
        <f>B11</f>
        <v>0</v>
      </c>
      <c r="C107" s="6">
        <f>C11</f>
        <v>0</v>
      </c>
      <c r="D107" s="6"/>
      <c r="E107" s="6"/>
      <c r="F107" s="6"/>
      <c r="G107" s="6"/>
      <c r="H107" s="6"/>
      <c r="I107" s="6"/>
      <c r="J107" s="6"/>
      <c r="K107" s="6">
        <f t="shared" si="13"/>
        <v>0</v>
      </c>
    </row>
    <row r="108" spans="1:11">
      <c r="A108" s="2">
        <f t="shared" si="14"/>
        <v>6</v>
      </c>
      <c r="B108" s="6">
        <f>B12</f>
        <v>0</v>
      </c>
      <c r="C108" s="6">
        <f>C12</f>
        <v>0</v>
      </c>
      <c r="D108" s="6"/>
      <c r="E108" s="6"/>
      <c r="F108" s="6"/>
      <c r="G108" s="6"/>
      <c r="H108" s="6"/>
      <c r="I108" s="6"/>
      <c r="J108" s="6"/>
      <c r="K108" s="6">
        <f t="shared" si="13"/>
        <v>0</v>
      </c>
    </row>
    <row r="109" spans="1:11">
      <c r="A109" s="2">
        <f t="shared" si="14"/>
        <v>7</v>
      </c>
      <c r="B109" s="6">
        <f>B13</f>
        <v>0</v>
      </c>
      <c r="C109" s="6">
        <f>C13</f>
        <v>0</v>
      </c>
      <c r="D109" s="6"/>
      <c r="E109" s="6"/>
      <c r="F109" s="6"/>
      <c r="G109" s="6"/>
      <c r="H109" s="6"/>
      <c r="I109" s="6"/>
      <c r="J109" s="6"/>
      <c r="K109" s="6">
        <f t="shared" si="13"/>
        <v>0</v>
      </c>
    </row>
    <row r="110" spans="1:11">
      <c r="A110" s="2">
        <f t="shared" si="14"/>
        <v>8</v>
      </c>
      <c r="B110" s="6">
        <f>B14</f>
        <v>0</v>
      </c>
      <c r="C110" s="6">
        <f>C14</f>
        <v>0</v>
      </c>
      <c r="D110" s="6"/>
      <c r="E110" s="6"/>
      <c r="F110" s="6"/>
      <c r="G110" s="6"/>
      <c r="H110" s="6"/>
      <c r="I110" s="6"/>
      <c r="J110" s="6"/>
      <c r="K110" s="6">
        <f t="shared" si="13"/>
        <v>0</v>
      </c>
    </row>
    <row r="111" spans="1:11">
      <c r="A111" s="2">
        <f t="shared" si="14"/>
        <v>9</v>
      </c>
      <c r="B111" s="6">
        <f>B15</f>
        <v>0</v>
      </c>
      <c r="C111" s="6">
        <f>C15</f>
        <v>0</v>
      </c>
      <c r="D111" s="6"/>
      <c r="E111" s="6"/>
      <c r="F111" s="6"/>
      <c r="G111" s="6"/>
      <c r="H111" s="6"/>
      <c r="I111" s="6"/>
      <c r="J111" s="6"/>
      <c r="K111" s="6">
        <f t="shared" si="13"/>
        <v>0</v>
      </c>
    </row>
    <row r="112" spans="1:11">
      <c r="A112" s="2">
        <f t="shared" si="14"/>
        <v>10</v>
      </c>
      <c r="B112" s="6">
        <f>B16</f>
        <v>0</v>
      </c>
      <c r="C112" s="6">
        <f>C16</f>
        <v>0</v>
      </c>
      <c r="D112" s="6"/>
      <c r="E112" s="6"/>
      <c r="F112" s="6"/>
      <c r="G112" s="6"/>
      <c r="H112" s="6"/>
      <c r="I112" s="6"/>
      <c r="J112" s="6"/>
      <c r="K112" s="6">
        <f t="shared" si="13"/>
        <v>0</v>
      </c>
    </row>
    <row r="113" spans="1:11">
      <c r="A113" s="2">
        <f t="shared" si="14"/>
        <v>11</v>
      </c>
      <c r="B113" s="6">
        <f>B17</f>
        <v>0</v>
      </c>
      <c r="C113" s="6">
        <f>C17</f>
        <v>0</v>
      </c>
      <c r="D113" s="6"/>
      <c r="E113" s="6"/>
      <c r="F113" s="6"/>
      <c r="G113" s="6"/>
      <c r="H113" s="6"/>
      <c r="I113" s="6"/>
      <c r="J113" s="6"/>
      <c r="K113" s="6">
        <f t="shared" si="13"/>
        <v>0</v>
      </c>
    </row>
    <row r="114" spans="1:11">
      <c r="A114" s="2">
        <f t="shared" si="14"/>
        <v>12</v>
      </c>
      <c r="B114" s="6">
        <f>B18</f>
        <v>0</v>
      </c>
      <c r="C114" s="6">
        <f>C18</f>
        <v>0</v>
      </c>
      <c r="D114" s="6"/>
      <c r="E114" s="6"/>
      <c r="F114" s="6"/>
      <c r="G114" s="6"/>
      <c r="H114" s="6"/>
      <c r="I114" s="6"/>
      <c r="J114" s="6"/>
      <c r="K114" s="6">
        <f t="shared" si="13"/>
        <v>0</v>
      </c>
    </row>
    <row r="115" spans="1:11">
      <c r="A115" s="2">
        <f t="shared" si="14"/>
        <v>13</v>
      </c>
      <c r="B115" s="6">
        <f>B19</f>
        <v>0</v>
      </c>
      <c r="C115" s="6">
        <f>C19</f>
        <v>0</v>
      </c>
      <c r="D115" s="6"/>
      <c r="E115" s="6"/>
      <c r="F115" s="6"/>
      <c r="G115" s="6"/>
      <c r="H115" s="6"/>
      <c r="I115" s="6"/>
      <c r="J115" s="6"/>
      <c r="K115" s="6">
        <f t="shared" si="13"/>
        <v>0</v>
      </c>
    </row>
    <row r="116" spans="1:11">
      <c r="A116" s="2">
        <f t="shared" si="14"/>
        <v>14</v>
      </c>
      <c r="B116" s="6">
        <f>B20</f>
        <v>0</v>
      </c>
      <c r="C116" s="6">
        <f>C20</f>
        <v>0</v>
      </c>
      <c r="D116" s="6"/>
      <c r="E116" s="6"/>
      <c r="F116" s="6"/>
      <c r="G116" s="6"/>
      <c r="H116" s="6"/>
      <c r="I116" s="6"/>
      <c r="J116" s="6"/>
      <c r="K116" s="6">
        <f t="shared" si="13"/>
        <v>0</v>
      </c>
    </row>
    <row r="117" spans="1:11">
      <c r="A117" s="2">
        <f t="shared" si="14"/>
        <v>15</v>
      </c>
      <c r="B117" s="6">
        <f>B21</f>
        <v>0</v>
      </c>
      <c r="C117" s="6">
        <f>C21</f>
        <v>0</v>
      </c>
      <c r="D117" s="6"/>
      <c r="E117" s="6"/>
      <c r="F117" s="6"/>
      <c r="G117" s="6"/>
      <c r="H117" s="6"/>
      <c r="I117" s="6"/>
      <c r="J117" s="6"/>
      <c r="K117" s="6">
        <f t="shared" si="13"/>
        <v>0</v>
      </c>
    </row>
    <row r="118" spans="1:11">
      <c r="A118" s="2">
        <f t="shared" si="14"/>
        <v>16</v>
      </c>
      <c r="B118" s="6">
        <f>B22</f>
        <v>0</v>
      </c>
      <c r="C118" s="6">
        <f>C22</f>
        <v>0</v>
      </c>
      <c r="D118" s="6"/>
      <c r="E118" s="6"/>
      <c r="F118" s="6"/>
      <c r="G118" s="6"/>
      <c r="H118" s="6"/>
      <c r="I118" s="6"/>
      <c r="J118" s="6"/>
      <c r="K118" s="6">
        <f t="shared" si="13"/>
        <v>0</v>
      </c>
    </row>
    <row r="119" spans="1:11">
      <c r="A119" s="2">
        <f t="shared" si="14"/>
        <v>17</v>
      </c>
      <c r="B119" s="6">
        <f>B23</f>
        <v>0</v>
      </c>
      <c r="C119" s="6">
        <f>C23</f>
        <v>0</v>
      </c>
      <c r="D119" s="6"/>
      <c r="E119" s="6"/>
      <c r="F119" s="6"/>
      <c r="G119" s="6"/>
      <c r="H119" s="6"/>
      <c r="I119" s="6"/>
      <c r="J119" s="6"/>
      <c r="K119" s="6">
        <f t="shared" si="13"/>
        <v>0</v>
      </c>
    </row>
    <row r="120" spans="1:11">
      <c r="A120" s="2">
        <f t="shared" si="14"/>
        <v>18</v>
      </c>
      <c r="B120" s="6">
        <f>B24</f>
        <v>0</v>
      </c>
      <c r="C120" s="6">
        <f>C24</f>
        <v>0</v>
      </c>
      <c r="D120" s="6"/>
      <c r="E120" s="6"/>
      <c r="F120" s="6"/>
      <c r="G120" s="6"/>
      <c r="H120" s="6"/>
      <c r="I120" s="6"/>
      <c r="J120" s="6"/>
      <c r="K120" s="6">
        <f t="shared" si="13"/>
        <v>0</v>
      </c>
    </row>
    <row r="121" spans="1:11">
      <c r="A121" s="2">
        <f t="shared" si="14"/>
        <v>19</v>
      </c>
      <c r="B121" s="6">
        <f>B25</f>
        <v>0</v>
      </c>
      <c r="C121" s="6">
        <f>C25</f>
        <v>0</v>
      </c>
      <c r="D121" s="6"/>
      <c r="E121" s="6"/>
      <c r="F121" s="6"/>
      <c r="G121" s="6"/>
      <c r="H121" s="6"/>
      <c r="I121" s="6"/>
      <c r="J121" s="6"/>
      <c r="K121" s="6">
        <f t="shared" si="13"/>
        <v>0</v>
      </c>
    </row>
    <row r="122" spans="1:11">
      <c r="A122" s="2">
        <f t="shared" si="14"/>
        <v>20</v>
      </c>
      <c r="B122" s="6">
        <f>B26</f>
        <v>0</v>
      </c>
      <c r="C122" s="6">
        <f>C26</f>
        <v>0</v>
      </c>
      <c r="D122" s="6"/>
      <c r="E122" s="6"/>
      <c r="F122" s="6"/>
      <c r="G122" s="6"/>
      <c r="H122" s="6"/>
      <c r="I122" s="6"/>
      <c r="J122" s="6"/>
      <c r="K122" s="6">
        <f t="shared" si="13"/>
        <v>0</v>
      </c>
    </row>
    <row r="126" spans="1:11" ht="26.25">
      <c r="A126" s="16" t="s">
        <v>13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ht="45">
      <c r="A127" s="7" t="s">
        <v>12</v>
      </c>
      <c r="B127" s="7" t="s">
        <v>0</v>
      </c>
      <c r="C127" s="7" t="s">
        <v>1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8</v>
      </c>
      <c r="J127" s="8" t="s">
        <v>9</v>
      </c>
      <c r="K127" s="9" t="s">
        <v>10</v>
      </c>
    </row>
    <row r="128" spans="1:11">
      <c r="A128" s="9">
        <v>1</v>
      </c>
      <c r="B128" s="10" t="str">
        <f>B7</f>
        <v>Sarah Richards</v>
      </c>
      <c r="C128" s="10" t="str">
        <f>C7</f>
        <v>Marrawuy Journeys</v>
      </c>
      <c r="D128" s="10">
        <f>D7+D31+D55+D78+D103</f>
        <v>0</v>
      </c>
      <c r="E128" s="10">
        <f>E7+E31+E55+E78+E103</f>
        <v>0</v>
      </c>
      <c r="F128" s="10">
        <f>F7+F31+F55+F78+F103</f>
        <v>0</v>
      </c>
      <c r="G128" s="10">
        <f>G7+G31+G55+G78+G103</f>
        <v>0</v>
      </c>
      <c r="H128" s="10">
        <f>H7+H31+H55+H78+H103</f>
        <v>0</v>
      </c>
      <c r="I128" s="10">
        <f>I7+I31+I55+I78+I103</f>
        <v>0</v>
      </c>
      <c r="J128" s="10">
        <f>J7+J31+J55+J78+J103</f>
        <v>0</v>
      </c>
      <c r="K128" s="10">
        <f>SUM(D128:J128)</f>
        <v>0</v>
      </c>
    </row>
    <row r="129" spans="1:11">
      <c r="A129" s="9">
        <f>A128+1</f>
        <v>2</v>
      </c>
      <c r="B129" s="10" t="str">
        <f>B8</f>
        <v>Emma Laverty</v>
      </c>
      <c r="C129" s="10" t="str">
        <f>C8</f>
        <v>Project Dust</v>
      </c>
      <c r="D129" s="10">
        <f>D8+D32+D56+D79+D104</f>
        <v>0</v>
      </c>
      <c r="E129" s="10">
        <f t="shared" ref="E129:J144" si="15">E8+E32+E56+E79+E104</f>
        <v>0</v>
      </c>
      <c r="F129" s="10">
        <f t="shared" si="15"/>
        <v>0</v>
      </c>
      <c r="G129" s="10">
        <f t="shared" si="15"/>
        <v>0</v>
      </c>
      <c r="H129" s="10">
        <f t="shared" si="15"/>
        <v>0</v>
      </c>
      <c r="I129" s="10">
        <f t="shared" si="15"/>
        <v>0</v>
      </c>
      <c r="J129" s="10">
        <f t="shared" si="15"/>
        <v>0</v>
      </c>
      <c r="K129" s="10">
        <f t="shared" ref="K129:K147" si="16">SUM(D129:J129)</f>
        <v>0</v>
      </c>
    </row>
    <row r="130" spans="1:11">
      <c r="A130" s="9">
        <f t="shared" ref="A130:A147" si="17">A129+1</f>
        <v>3</v>
      </c>
      <c r="B130" s="10">
        <f>B9</f>
        <v>0</v>
      </c>
      <c r="C130" s="10">
        <f>C9</f>
        <v>0</v>
      </c>
      <c r="D130" s="10">
        <f t="shared" ref="D130:J145" si="18">D9+D33+D57+D80+D105</f>
        <v>0</v>
      </c>
      <c r="E130" s="10">
        <f t="shared" si="15"/>
        <v>0</v>
      </c>
      <c r="F130" s="10">
        <f t="shared" si="15"/>
        <v>0</v>
      </c>
      <c r="G130" s="10">
        <f t="shared" si="15"/>
        <v>0</v>
      </c>
      <c r="H130" s="10">
        <f t="shared" si="15"/>
        <v>0</v>
      </c>
      <c r="I130" s="10">
        <f t="shared" si="15"/>
        <v>0</v>
      </c>
      <c r="J130" s="10">
        <f t="shared" si="15"/>
        <v>0</v>
      </c>
      <c r="K130" s="10">
        <f t="shared" si="16"/>
        <v>0</v>
      </c>
    </row>
    <row r="131" spans="1:11">
      <c r="A131" s="9">
        <f t="shared" si="17"/>
        <v>4</v>
      </c>
      <c r="B131" s="10">
        <f>B10</f>
        <v>0</v>
      </c>
      <c r="C131" s="10">
        <f>C10</f>
        <v>0</v>
      </c>
      <c r="D131" s="10">
        <f t="shared" si="18"/>
        <v>0</v>
      </c>
      <c r="E131" s="10">
        <f t="shared" si="15"/>
        <v>0</v>
      </c>
      <c r="F131" s="10">
        <f t="shared" si="15"/>
        <v>0</v>
      </c>
      <c r="G131" s="10">
        <f t="shared" si="15"/>
        <v>0</v>
      </c>
      <c r="H131" s="10">
        <f t="shared" si="15"/>
        <v>0</v>
      </c>
      <c r="I131" s="10">
        <f t="shared" si="15"/>
        <v>0</v>
      </c>
      <c r="J131" s="10">
        <f t="shared" si="15"/>
        <v>0</v>
      </c>
      <c r="K131" s="10">
        <f t="shared" si="16"/>
        <v>0</v>
      </c>
    </row>
    <row r="132" spans="1:11">
      <c r="A132" s="9">
        <f t="shared" si="17"/>
        <v>5</v>
      </c>
      <c r="B132" s="10">
        <f>B11</f>
        <v>0</v>
      </c>
      <c r="C132" s="10">
        <f>C11</f>
        <v>0</v>
      </c>
      <c r="D132" s="10">
        <f t="shared" si="18"/>
        <v>0</v>
      </c>
      <c r="E132" s="10">
        <f t="shared" si="15"/>
        <v>0</v>
      </c>
      <c r="F132" s="10">
        <f t="shared" si="15"/>
        <v>0</v>
      </c>
      <c r="G132" s="10">
        <f t="shared" si="15"/>
        <v>0</v>
      </c>
      <c r="H132" s="10">
        <f t="shared" si="15"/>
        <v>0</v>
      </c>
      <c r="I132" s="10">
        <f t="shared" si="15"/>
        <v>0</v>
      </c>
      <c r="J132" s="10">
        <f t="shared" si="15"/>
        <v>0</v>
      </c>
      <c r="K132" s="10">
        <f t="shared" si="16"/>
        <v>0</v>
      </c>
    </row>
    <row r="133" spans="1:11">
      <c r="A133" s="9">
        <f t="shared" si="17"/>
        <v>6</v>
      </c>
      <c r="B133" s="10">
        <f>B12</f>
        <v>0</v>
      </c>
      <c r="C133" s="10">
        <f>C12</f>
        <v>0</v>
      </c>
      <c r="D133" s="10">
        <f t="shared" si="18"/>
        <v>0</v>
      </c>
      <c r="E133" s="10">
        <f t="shared" si="15"/>
        <v>0</v>
      </c>
      <c r="F133" s="10">
        <f t="shared" si="15"/>
        <v>0</v>
      </c>
      <c r="G133" s="10">
        <f t="shared" si="15"/>
        <v>0</v>
      </c>
      <c r="H133" s="10">
        <f t="shared" si="15"/>
        <v>0</v>
      </c>
      <c r="I133" s="10">
        <f t="shared" si="15"/>
        <v>0</v>
      </c>
      <c r="J133" s="10">
        <f t="shared" si="15"/>
        <v>0</v>
      </c>
      <c r="K133" s="10">
        <f t="shared" si="16"/>
        <v>0</v>
      </c>
    </row>
    <row r="134" spans="1:11">
      <c r="A134" s="9">
        <f t="shared" si="17"/>
        <v>7</v>
      </c>
      <c r="B134" s="10">
        <f>B13</f>
        <v>0</v>
      </c>
      <c r="C134" s="10">
        <f>C13</f>
        <v>0</v>
      </c>
      <c r="D134" s="10">
        <f t="shared" si="18"/>
        <v>0</v>
      </c>
      <c r="E134" s="10">
        <f t="shared" si="15"/>
        <v>0</v>
      </c>
      <c r="F134" s="10">
        <f t="shared" si="15"/>
        <v>0</v>
      </c>
      <c r="G134" s="10">
        <f t="shared" si="15"/>
        <v>0</v>
      </c>
      <c r="H134" s="10">
        <f t="shared" si="15"/>
        <v>0</v>
      </c>
      <c r="I134" s="10">
        <f t="shared" si="15"/>
        <v>0</v>
      </c>
      <c r="J134" s="10">
        <f t="shared" si="15"/>
        <v>0</v>
      </c>
      <c r="K134" s="10">
        <f t="shared" si="16"/>
        <v>0</v>
      </c>
    </row>
    <row r="135" spans="1:11">
      <c r="A135" s="9">
        <f t="shared" si="17"/>
        <v>8</v>
      </c>
      <c r="B135" s="10">
        <f>B14</f>
        <v>0</v>
      </c>
      <c r="C135" s="10">
        <f>C14</f>
        <v>0</v>
      </c>
      <c r="D135" s="10">
        <f t="shared" si="18"/>
        <v>0</v>
      </c>
      <c r="E135" s="10">
        <f t="shared" si="15"/>
        <v>0</v>
      </c>
      <c r="F135" s="10">
        <f t="shared" si="15"/>
        <v>0</v>
      </c>
      <c r="G135" s="10">
        <f t="shared" si="15"/>
        <v>0</v>
      </c>
      <c r="H135" s="10">
        <f t="shared" si="15"/>
        <v>0</v>
      </c>
      <c r="I135" s="10">
        <f t="shared" si="15"/>
        <v>0</v>
      </c>
      <c r="J135" s="10">
        <f t="shared" si="15"/>
        <v>0</v>
      </c>
      <c r="K135" s="10">
        <f t="shared" si="16"/>
        <v>0</v>
      </c>
    </row>
    <row r="136" spans="1:11">
      <c r="A136" s="9">
        <f t="shared" si="17"/>
        <v>9</v>
      </c>
      <c r="B136" s="10">
        <f>B15</f>
        <v>0</v>
      </c>
      <c r="C136" s="10">
        <f>C15</f>
        <v>0</v>
      </c>
      <c r="D136" s="10">
        <f t="shared" si="18"/>
        <v>0</v>
      </c>
      <c r="E136" s="10">
        <f t="shared" si="15"/>
        <v>0</v>
      </c>
      <c r="F136" s="10">
        <f t="shared" si="15"/>
        <v>0</v>
      </c>
      <c r="G136" s="10">
        <f t="shared" si="15"/>
        <v>0</v>
      </c>
      <c r="H136" s="10">
        <f t="shared" si="15"/>
        <v>0</v>
      </c>
      <c r="I136" s="10">
        <f t="shared" si="15"/>
        <v>0</v>
      </c>
      <c r="J136" s="10">
        <f t="shared" si="15"/>
        <v>0</v>
      </c>
      <c r="K136" s="10">
        <f t="shared" si="16"/>
        <v>0</v>
      </c>
    </row>
    <row r="137" spans="1:11">
      <c r="A137" s="9">
        <f t="shared" si="17"/>
        <v>10</v>
      </c>
      <c r="B137" s="10">
        <f>B16</f>
        <v>0</v>
      </c>
      <c r="C137" s="10">
        <f>C16</f>
        <v>0</v>
      </c>
      <c r="D137" s="10">
        <f t="shared" si="18"/>
        <v>0</v>
      </c>
      <c r="E137" s="10">
        <f t="shared" si="15"/>
        <v>0</v>
      </c>
      <c r="F137" s="10">
        <f t="shared" si="15"/>
        <v>0</v>
      </c>
      <c r="G137" s="10">
        <f t="shared" si="15"/>
        <v>0</v>
      </c>
      <c r="H137" s="10">
        <f t="shared" si="15"/>
        <v>0</v>
      </c>
      <c r="I137" s="10">
        <f t="shared" si="15"/>
        <v>0</v>
      </c>
      <c r="J137" s="10">
        <f t="shared" si="15"/>
        <v>0</v>
      </c>
      <c r="K137" s="10">
        <f t="shared" si="16"/>
        <v>0</v>
      </c>
    </row>
    <row r="138" spans="1:11">
      <c r="A138" s="9">
        <f t="shared" si="17"/>
        <v>11</v>
      </c>
      <c r="B138" s="10">
        <f>B17</f>
        <v>0</v>
      </c>
      <c r="C138" s="10">
        <f>C17</f>
        <v>0</v>
      </c>
      <c r="D138" s="10">
        <f t="shared" si="18"/>
        <v>0</v>
      </c>
      <c r="E138" s="10">
        <f t="shared" si="15"/>
        <v>0</v>
      </c>
      <c r="F138" s="10">
        <f t="shared" si="15"/>
        <v>0</v>
      </c>
      <c r="G138" s="10">
        <f t="shared" si="15"/>
        <v>0</v>
      </c>
      <c r="H138" s="10">
        <f t="shared" si="15"/>
        <v>0</v>
      </c>
      <c r="I138" s="10">
        <f t="shared" si="15"/>
        <v>0</v>
      </c>
      <c r="J138" s="10">
        <f t="shared" si="15"/>
        <v>0</v>
      </c>
      <c r="K138" s="10">
        <f t="shared" si="16"/>
        <v>0</v>
      </c>
    </row>
    <row r="139" spans="1:11">
      <c r="A139" s="9">
        <f t="shared" si="17"/>
        <v>12</v>
      </c>
      <c r="B139" s="10">
        <f>B18</f>
        <v>0</v>
      </c>
      <c r="C139" s="10">
        <f>C18</f>
        <v>0</v>
      </c>
      <c r="D139" s="10">
        <f t="shared" si="18"/>
        <v>0</v>
      </c>
      <c r="E139" s="10">
        <f t="shared" si="15"/>
        <v>0</v>
      </c>
      <c r="F139" s="10">
        <f t="shared" si="15"/>
        <v>0</v>
      </c>
      <c r="G139" s="10">
        <f t="shared" si="15"/>
        <v>0</v>
      </c>
      <c r="H139" s="10">
        <f t="shared" si="15"/>
        <v>0</v>
      </c>
      <c r="I139" s="10">
        <f t="shared" si="15"/>
        <v>0</v>
      </c>
      <c r="J139" s="10">
        <f t="shared" si="15"/>
        <v>0</v>
      </c>
      <c r="K139" s="10">
        <f t="shared" si="16"/>
        <v>0</v>
      </c>
    </row>
    <row r="140" spans="1:11">
      <c r="A140" s="9">
        <f t="shared" si="17"/>
        <v>13</v>
      </c>
      <c r="B140" s="10">
        <f>B19</f>
        <v>0</v>
      </c>
      <c r="C140" s="10">
        <f>C19</f>
        <v>0</v>
      </c>
      <c r="D140" s="10">
        <f t="shared" si="18"/>
        <v>0</v>
      </c>
      <c r="E140" s="10">
        <f t="shared" si="15"/>
        <v>0</v>
      </c>
      <c r="F140" s="10">
        <f t="shared" si="15"/>
        <v>0</v>
      </c>
      <c r="G140" s="10">
        <f t="shared" si="15"/>
        <v>0</v>
      </c>
      <c r="H140" s="10">
        <f t="shared" si="15"/>
        <v>0</v>
      </c>
      <c r="I140" s="10">
        <f t="shared" si="15"/>
        <v>0</v>
      </c>
      <c r="J140" s="10">
        <f t="shared" si="15"/>
        <v>0</v>
      </c>
      <c r="K140" s="10">
        <f t="shared" si="16"/>
        <v>0</v>
      </c>
    </row>
    <row r="141" spans="1:11">
      <c r="A141" s="9">
        <f t="shared" si="17"/>
        <v>14</v>
      </c>
      <c r="B141" s="10">
        <f>B20</f>
        <v>0</v>
      </c>
      <c r="C141" s="10">
        <f>C20</f>
        <v>0</v>
      </c>
      <c r="D141" s="10">
        <f t="shared" si="18"/>
        <v>0</v>
      </c>
      <c r="E141" s="10">
        <f t="shared" si="15"/>
        <v>0</v>
      </c>
      <c r="F141" s="10">
        <f t="shared" si="15"/>
        <v>0</v>
      </c>
      <c r="G141" s="10">
        <f t="shared" si="15"/>
        <v>0</v>
      </c>
      <c r="H141" s="10">
        <f t="shared" si="15"/>
        <v>0</v>
      </c>
      <c r="I141" s="10">
        <f t="shared" si="15"/>
        <v>0</v>
      </c>
      <c r="J141" s="10">
        <f t="shared" si="15"/>
        <v>0</v>
      </c>
      <c r="K141" s="10">
        <f t="shared" si="16"/>
        <v>0</v>
      </c>
    </row>
    <row r="142" spans="1:11">
      <c r="A142" s="9">
        <f t="shared" si="17"/>
        <v>15</v>
      </c>
      <c r="B142" s="10">
        <f>B21</f>
        <v>0</v>
      </c>
      <c r="C142" s="10">
        <f>C21</f>
        <v>0</v>
      </c>
      <c r="D142" s="10">
        <f t="shared" si="18"/>
        <v>0</v>
      </c>
      <c r="E142" s="10">
        <f t="shared" si="15"/>
        <v>0</v>
      </c>
      <c r="F142" s="10">
        <f t="shared" si="15"/>
        <v>0</v>
      </c>
      <c r="G142" s="10">
        <f t="shared" si="15"/>
        <v>0</v>
      </c>
      <c r="H142" s="10">
        <f t="shared" si="15"/>
        <v>0</v>
      </c>
      <c r="I142" s="10">
        <f t="shared" si="15"/>
        <v>0</v>
      </c>
      <c r="J142" s="10">
        <f t="shared" si="15"/>
        <v>0</v>
      </c>
      <c r="K142" s="10">
        <f t="shared" si="16"/>
        <v>0</v>
      </c>
    </row>
    <row r="143" spans="1:11">
      <c r="A143" s="9">
        <f t="shared" si="17"/>
        <v>16</v>
      </c>
      <c r="B143" s="10">
        <f>B22</f>
        <v>0</v>
      </c>
      <c r="C143" s="10">
        <f>C22</f>
        <v>0</v>
      </c>
      <c r="D143" s="10">
        <f t="shared" si="18"/>
        <v>0</v>
      </c>
      <c r="E143" s="10">
        <f t="shared" si="15"/>
        <v>0</v>
      </c>
      <c r="F143" s="10">
        <f t="shared" si="15"/>
        <v>0</v>
      </c>
      <c r="G143" s="10">
        <f t="shared" si="15"/>
        <v>0</v>
      </c>
      <c r="H143" s="10">
        <f t="shared" si="15"/>
        <v>0</v>
      </c>
      <c r="I143" s="10">
        <f t="shared" si="15"/>
        <v>0</v>
      </c>
      <c r="J143" s="10">
        <f t="shared" si="15"/>
        <v>0</v>
      </c>
      <c r="K143" s="10">
        <f t="shared" si="16"/>
        <v>0</v>
      </c>
    </row>
    <row r="144" spans="1:11">
      <c r="A144" s="9">
        <f t="shared" si="17"/>
        <v>17</v>
      </c>
      <c r="B144" s="10">
        <f>B23</f>
        <v>0</v>
      </c>
      <c r="C144" s="10">
        <f>C23</f>
        <v>0</v>
      </c>
      <c r="D144" s="10">
        <f t="shared" si="18"/>
        <v>0</v>
      </c>
      <c r="E144" s="10">
        <f t="shared" si="15"/>
        <v>0</v>
      </c>
      <c r="F144" s="10">
        <f t="shared" si="15"/>
        <v>0</v>
      </c>
      <c r="G144" s="10">
        <f t="shared" si="15"/>
        <v>0</v>
      </c>
      <c r="H144" s="10">
        <f t="shared" si="15"/>
        <v>0</v>
      </c>
      <c r="I144" s="10">
        <f t="shared" si="15"/>
        <v>0</v>
      </c>
      <c r="J144" s="10">
        <f t="shared" si="15"/>
        <v>0</v>
      </c>
      <c r="K144" s="10">
        <f t="shared" si="16"/>
        <v>0</v>
      </c>
    </row>
    <row r="145" spans="1:11">
      <c r="A145" s="9">
        <f t="shared" si="17"/>
        <v>18</v>
      </c>
      <c r="B145" s="10">
        <f>B24</f>
        <v>0</v>
      </c>
      <c r="C145" s="10">
        <f>C24</f>
        <v>0</v>
      </c>
      <c r="D145" s="10">
        <f t="shared" si="18"/>
        <v>0</v>
      </c>
      <c r="E145" s="10">
        <f t="shared" si="18"/>
        <v>0</v>
      </c>
      <c r="F145" s="10">
        <f t="shared" si="18"/>
        <v>0</v>
      </c>
      <c r="G145" s="10">
        <f t="shared" si="18"/>
        <v>0</v>
      </c>
      <c r="H145" s="10">
        <f t="shared" si="18"/>
        <v>0</v>
      </c>
      <c r="I145" s="10">
        <f t="shared" si="18"/>
        <v>0</v>
      </c>
      <c r="J145" s="10">
        <f t="shared" si="18"/>
        <v>0</v>
      </c>
      <c r="K145" s="10">
        <f t="shared" si="16"/>
        <v>0</v>
      </c>
    </row>
    <row r="146" spans="1:11">
      <c r="A146" s="9">
        <f t="shared" si="17"/>
        <v>19</v>
      </c>
      <c r="B146" s="10">
        <f>B25</f>
        <v>0</v>
      </c>
      <c r="C146" s="10">
        <f>C25</f>
        <v>0</v>
      </c>
      <c r="D146" s="10">
        <f t="shared" ref="D146:J147" si="19">D25+D49+D73+D96+D121</f>
        <v>0</v>
      </c>
      <c r="E146" s="10">
        <f t="shared" si="19"/>
        <v>0</v>
      </c>
      <c r="F146" s="10">
        <f t="shared" si="19"/>
        <v>0</v>
      </c>
      <c r="G146" s="10">
        <f t="shared" si="19"/>
        <v>0</v>
      </c>
      <c r="H146" s="10">
        <f t="shared" si="19"/>
        <v>0</v>
      </c>
      <c r="I146" s="10">
        <f t="shared" si="19"/>
        <v>0</v>
      </c>
      <c r="J146" s="10">
        <f t="shared" si="19"/>
        <v>0</v>
      </c>
      <c r="K146" s="10">
        <f t="shared" si="16"/>
        <v>0</v>
      </c>
    </row>
    <row r="147" spans="1:11">
      <c r="A147" s="9">
        <f t="shared" si="17"/>
        <v>20</v>
      </c>
      <c r="B147" s="10">
        <f>B26</f>
        <v>0</v>
      </c>
      <c r="C147" s="10">
        <f>C26</f>
        <v>0</v>
      </c>
      <c r="D147" s="10">
        <f t="shared" si="19"/>
        <v>0</v>
      </c>
      <c r="E147" s="10">
        <f t="shared" si="19"/>
        <v>0</v>
      </c>
      <c r="F147" s="10">
        <f t="shared" si="19"/>
        <v>0</v>
      </c>
      <c r="G147" s="10">
        <f t="shared" si="19"/>
        <v>0</v>
      </c>
      <c r="H147" s="10">
        <f t="shared" si="19"/>
        <v>0</v>
      </c>
      <c r="I147" s="10">
        <f t="shared" si="19"/>
        <v>0</v>
      </c>
      <c r="J147" s="10">
        <f t="shared" si="19"/>
        <v>0</v>
      </c>
      <c r="K147" s="10">
        <f t="shared" si="16"/>
        <v>0</v>
      </c>
    </row>
  </sheetData>
  <sheetProtection algorithmName="SHA-512" hashValue="jc4EGpp1+l7EJf3WEmC1XtIkAg654zi5EZf5WCY/fok4EdP9NZFEnLD6J+vQuFEqcvAD07OtDmsj5T2gF3KqiQ==" saltValue="gic+DtQLUgklvcalZoiYPw==" spinCount="100000" sheet="1" objects="1" scenarios="1"/>
  <mergeCells count="10">
    <mergeCell ref="D53:K53"/>
    <mergeCell ref="D76:K76"/>
    <mergeCell ref="D101:K101"/>
    <mergeCell ref="A126:K126"/>
    <mergeCell ref="A1:K2"/>
    <mergeCell ref="A3:B3"/>
    <mergeCell ref="C3:I3"/>
    <mergeCell ref="J3:K3"/>
    <mergeCell ref="D5:K5"/>
    <mergeCell ref="D29:K29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E2427-F486-47D8-B9BB-5B09C5166C63}">
  <sheetPr>
    <tabColor theme="8" tint="0.59999389629810485"/>
  </sheetPr>
  <dimension ref="A1:K147"/>
  <sheetViews>
    <sheetView workbookViewId="0">
      <pane ySplit="4" topLeftCell="A141" activePane="bottomLeft" state="frozen"/>
      <selection pane="bottomLeft" activeCell="B14" sqref="B14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35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6" t="s">
        <v>85</v>
      </c>
      <c r="C7" s="6" t="s">
        <v>97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6" t="s">
        <v>94</v>
      </c>
      <c r="C8" s="6" t="s">
        <v>96</v>
      </c>
      <c r="D8" s="6"/>
      <c r="E8" s="6"/>
      <c r="F8" s="6"/>
      <c r="G8" s="6"/>
      <c r="H8" s="6"/>
      <c r="I8" s="6"/>
      <c r="J8" s="6"/>
      <c r="K8" s="6">
        <f t="shared" ref="K8:K26" si="0">SUM(D8:J8)</f>
        <v>0</v>
      </c>
    </row>
    <row r="9" spans="1:11">
      <c r="A9" s="2">
        <f t="shared" ref="A9:A26" si="1">A8+1</f>
        <v>3</v>
      </c>
      <c r="B9" s="6" t="s">
        <v>49</v>
      </c>
      <c r="C9" s="6" t="s">
        <v>50</v>
      </c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6" t="s">
        <v>51</v>
      </c>
      <c r="C10" s="6" t="s">
        <v>52</v>
      </c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6"/>
      <c r="C11" s="6"/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6"/>
      <c r="C12" s="6"/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6"/>
      <c r="C13" s="6"/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>
      <c r="A14" s="2">
        <f t="shared" si="1"/>
        <v>8</v>
      </c>
      <c r="B14" s="6"/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>
      <c r="A15" s="2">
        <f t="shared" si="1"/>
        <v>9</v>
      </c>
      <c r="B15" s="6"/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>
      <c r="A16" s="2">
        <f t="shared" si="1"/>
        <v>10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>
      <c r="A18" s="2">
        <f t="shared" si="1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>
        <f t="shared" si="0"/>
        <v>0</v>
      </c>
    </row>
    <row r="22" spans="1:11">
      <c r="A22" s="2">
        <f t="shared" si="1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>
      <c r="A23" s="2">
        <f t="shared" si="1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>
      <c r="A24" s="2">
        <f t="shared" si="1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>
        <f t="shared" si="0"/>
        <v>0</v>
      </c>
    </row>
    <row r="25" spans="1:11">
      <c r="A25" s="2">
        <f t="shared" si="1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>
        <f t="shared" si="0"/>
        <v>0</v>
      </c>
    </row>
    <row r="26" spans="1:11">
      <c r="A26" s="2">
        <f t="shared" si="1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</row>
    <row r="29" spans="1:11" ht="18.75">
      <c r="B29" s="5" t="s">
        <v>11</v>
      </c>
      <c r="C29" s="22" t="s">
        <v>28</v>
      </c>
      <c r="D29" s="13"/>
      <c r="E29" s="14"/>
      <c r="F29" s="14"/>
      <c r="G29" s="14"/>
      <c r="H29" s="14"/>
      <c r="I29" s="14"/>
      <c r="J29" s="14"/>
      <c r="K29" s="15"/>
    </row>
    <row r="30" spans="1:11" ht="45">
      <c r="A30" s="4" t="s">
        <v>12</v>
      </c>
      <c r="B30" s="4" t="s">
        <v>0</v>
      </c>
      <c r="C30" s="4" t="s">
        <v>1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8</v>
      </c>
      <c r="J30" s="3" t="s">
        <v>9</v>
      </c>
      <c r="K30" s="2" t="s">
        <v>10</v>
      </c>
    </row>
    <row r="31" spans="1:11">
      <c r="A31" s="2">
        <v>1</v>
      </c>
      <c r="B31" s="6" t="str">
        <f>B7</f>
        <v>Caterina Sullivan</v>
      </c>
      <c r="C31" s="6" t="str">
        <f>C7</f>
        <v xml:space="preserve">Fancy Yarns Australia </v>
      </c>
      <c r="D31" s="6"/>
      <c r="E31" s="6"/>
      <c r="F31" s="6"/>
      <c r="G31" s="6"/>
      <c r="H31" s="6"/>
      <c r="I31" s="6"/>
      <c r="J31" s="6"/>
      <c r="K31" s="6">
        <f>SUM(D31:J31)</f>
        <v>0</v>
      </c>
    </row>
    <row r="32" spans="1:11">
      <c r="A32" s="2">
        <f>A31+1</f>
        <v>2</v>
      </c>
      <c r="B32" s="6" t="str">
        <f>B8</f>
        <v>Emily Coates</v>
      </c>
      <c r="C32" s="6" t="str">
        <f t="shared" ref="C32:C50" si="2">C8</f>
        <v>Ivy Social</v>
      </c>
      <c r="D32" s="6"/>
      <c r="E32" s="6"/>
      <c r="F32" s="6"/>
      <c r="G32" s="6"/>
      <c r="H32" s="6"/>
      <c r="I32" s="6"/>
      <c r="J32" s="6"/>
      <c r="K32" s="6">
        <f t="shared" ref="K32:K50" si="3">SUM(D32:J32)</f>
        <v>0</v>
      </c>
    </row>
    <row r="33" spans="1:11">
      <c r="A33" s="2">
        <f t="shared" ref="A33:A50" si="4">A32+1</f>
        <v>3</v>
      </c>
      <c r="B33" s="6" t="str">
        <f>B9</f>
        <v>Yajie (Doris) Wang</v>
      </c>
      <c r="C33" s="6" t="str">
        <f t="shared" si="2"/>
        <v xml:space="preserve">Sweet Home Blinds, Curtains and Shutters </v>
      </c>
      <c r="D33" s="6"/>
      <c r="E33" s="6"/>
      <c r="F33" s="6"/>
      <c r="G33" s="6"/>
      <c r="H33" s="6"/>
      <c r="I33" s="6"/>
      <c r="J33" s="6"/>
      <c r="K33" s="6">
        <f t="shared" si="3"/>
        <v>0</v>
      </c>
    </row>
    <row r="34" spans="1:11">
      <c r="A34" s="2">
        <f t="shared" si="4"/>
        <v>4</v>
      </c>
      <c r="B34" s="6" t="str">
        <f>B10</f>
        <v>Elise Birchall</v>
      </c>
      <c r="C34" s="6" t="str">
        <f t="shared" si="2"/>
        <v>LILI Skin Co</v>
      </c>
      <c r="D34" s="6"/>
      <c r="E34" s="6"/>
      <c r="F34" s="6"/>
      <c r="G34" s="6"/>
      <c r="H34" s="6"/>
      <c r="I34" s="6"/>
      <c r="J34" s="6"/>
      <c r="K34" s="6">
        <f t="shared" si="3"/>
        <v>0</v>
      </c>
    </row>
    <row r="35" spans="1:11">
      <c r="A35" s="2">
        <f t="shared" si="4"/>
        <v>5</v>
      </c>
      <c r="B35" s="6">
        <f t="shared" ref="B35:B50" si="5">B11</f>
        <v>0</v>
      </c>
      <c r="C35" s="6">
        <f t="shared" si="2"/>
        <v>0</v>
      </c>
      <c r="D35" s="6"/>
      <c r="E35" s="6"/>
      <c r="F35" s="6"/>
      <c r="G35" s="6"/>
      <c r="H35" s="6"/>
      <c r="I35" s="6"/>
      <c r="J35" s="6"/>
      <c r="K35" s="6">
        <f t="shared" si="3"/>
        <v>0</v>
      </c>
    </row>
    <row r="36" spans="1:11">
      <c r="A36" s="2">
        <f t="shared" si="4"/>
        <v>6</v>
      </c>
      <c r="B36" s="6">
        <f t="shared" si="5"/>
        <v>0</v>
      </c>
      <c r="C36" s="6">
        <f t="shared" si="2"/>
        <v>0</v>
      </c>
      <c r="D36" s="6"/>
      <c r="E36" s="6"/>
      <c r="F36" s="6"/>
      <c r="G36" s="6"/>
      <c r="H36" s="6"/>
      <c r="I36" s="6"/>
      <c r="J36" s="6"/>
      <c r="K36" s="6">
        <f t="shared" si="3"/>
        <v>0</v>
      </c>
    </row>
    <row r="37" spans="1:11">
      <c r="A37" s="2">
        <f t="shared" si="4"/>
        <v>7</v>
      </c>
      <c r="B37" s="6">
        <f t="shared" si="5"/>
        <v>0</v>
      </c>
      <c r="C37" s="6">
        <f t="shared" si="2"/>
        <v>0</v>
      </c>
      <c r="D37" s="6"/>
      <c r="E37" s="6"/>
      <c r="F37" s="6"/>
      <c r="G37" s="6"/>
      <c r="H37" s="6"/>
      <c r="I37" s="6"/>
      <c r="J37" s="6"/>
      <c r="K37" s="6">
        <f t="shared" si="3"/>
        <v>0</v>
      </c>
    </row>
    <row r="38" spans="1:11">
      <c r="A38" s="2">
        <f t="shared" si="4"/>
        <v>8</v>
      </c>
      <c r="B38" s="6">
        <f t="shared" si="5"/>
        <v>0</v>
      </c>
      <c r="C38" s="6">
        <f t="shared" si="2"/>
        <v>0</v>
      </c>
      <c r="D38" s="6"/>
      <c r="E38" s="6"/>
      <c r="F38" s="6"/>
      <c r="G38" s="6"/>
      <c r="H38" s="6"/>
      <c r="I38" s="6"/>
      <c r="J38" s="6"/>
      <c r="K38" s="6">
        <f t="shared" si="3"/>
        <v>0</v>
      </c>
    </row>
    <row r="39" spans="1:11">
      <c r="A39" s="2">
        <f t="shared" si="4"/>
        <v>9</v>
      </c>
      <c r="B39" s="6">
        <f t="shared" si="5"/>
        <v>0</v>
      </c>
      <c r="C39" s="6">
        <f t="shared" si="2"/>
        <v>0</v>
      </c>
      <c r="D39" s="6"/>
      <c r="E39" s="6"/>
      <c r="F39" s="6"/>
      <c r="G39" s="6"/>
      <c r="H39" s="6"/>
      <c r="I39" s="6"/>
      <c r="J39" s="6"/>
      <c r="K39" s="6">
        <f t="shared" si="3"/>
        <v>0</v>
      </c>
    </row>
    <row r="40" spans="1:11">
      <c r="A40" s="2">
        <f t="shared" si="4"/>
        <v>10</v>
      </c>
      <c r="B40" s="6">
        <f t="shared" si="5"/>
        <v>0</v>
      </c>
      <c r="C40" s="6">
        <f t="shared" si="2"/>
        <v>0</v>
      </c>
      <c r="D40" s="6"/>
      <c r="E40" s="6"/>
      <c r="F40" s="6"/>
      <c r="G40" s="6"/>
      <c r="H40" s="6"/>
      <c r="I40" s="6"/>
      <c r="J40" s="6"/>
      <c r="K40" s="6">
        <f t="shared" si="3"/>
        <v>0</v>
      </c>
    </row>
    <row r="41" spans="1:11">
      <c r="A41" s="2">
        <f t="shared" si="4"/>
        <v>11</v>
      </c>
      <c r="B41" s="6">
        <f t="shared" si="5"/>
        <v>0</v>
      </c>
      <c r="C41" s="6">
        <f t="shared" si="2"/>
        <v>0</v>
      </c>
      <c r="D41" s="6"/>
      <c r="E41" s="6"/>
      <c r="F41" s="6"/>
      <c r="G41" s="6"/>
      <c r="H41" s="6"/>
      <c r="I41" s="6"/>
      <c r="J41" s="6"/>
      <c r="K41" s="6">
        <f t="shared" si="3"/>
        <v>0</v>
      </c>
    </row>
    <row r="42" spans="1:11">
      <c r="A42" s="2">
        <f t="shared" si="4"/>
        <v>12</v>
      </c>
      <c r="B42" s="6">
        <f t="shared" si="5"/>
        <v>0</v>
      </c>
      <c r="C42" s="6">
        <f t="shared" si="2"/>
        <v>0</v>
      </c>
      <c r="D42" s="6"/>
      <c r="E42" s="6"/>
      <c r="F42" s="6"/>
      <c r="G42" s="6"/>
      <c r="H42" s="6"/>
      <c r="I42" s="6"/>
      <c r="J42" s="6"/>
      <c r="K42" s="6">
        <f t="shared" si="3"/>
        <v>0</v>
      </c>
    </row>
    <row r="43" spans="1:11">
      <c r="A43" s="2">
        <f t="shared" si="4"/>
        <v>13</v>
      </c>
      <c r="B43" s="6">
        <f t="shared" si="5"/>
        <v>0</v>
      </c>
      <c r="C43" s="6">
        <f t="shared" si="2"/>
        <v>0</v>
      </c>
      <c r="D43" s="6"/>
      <c r="E43" s="6"/>
      <c r="F43" s="6"/>
      <c r="G43" s="6"/>
      <c r="H43" s="6"/>
      <c r="I43" s="6"/>
      <c r="J43" s="6"/>
      <c r="K43" s="6">
        <f t="shared" si="3"/>
        <v>0</v>
      </c>
    </row>
    <row r="44" spans="1:11">
      <c r="A44" s="2">
        <f t="shared" si="4"/>
        <v>14</v>
      </c>
      <c r="B44" s="6">
        <f t="shared" si="5"/>
        <v>0</v>
      </c>
      <c r="C44" s="6">
        <f t="shared" si="2"/>
        <v>0</v>
      </c>
      <c r="D44" s="6"/>
      <c r="E44" s="6"/>
      <c r="F44" s="6"/>
      <c r="G44" s="6"/>
      <c r="H44" s="6"/>
      <c r="I44" s="6"/>
      <c r="J44" s="6"/>
      <c r="K44" s="6">
        <f t="shared" si="3"/>
        <v>0</v>
      </c>
    </row>
    <row r="45" spans="1:11">
      <c r="A45" s="2">
        <f t="shared" si="4"/>
        <v>15</v>
      </c>
      <c r="B45" s="6">
        <f t="shared" si="5"/>
        <v>0</v>
      </c>
      <c r="C45" s="6">
        <f t="shared" si="2"/>
        <v>0</v>
      </c>
      <c r="D45" s="6"/>
      <c r="E45" s="6"/>
      <c r="F45" s="6"/>
      <c r="G45" s="6"/>
      <c r="H45" s="6"/>
      <c r="I45" s="6"/>
      <c r="J45" s="6"/>
      <c r="K45" s="6">
        <f t="shared" si="3"/>
        <v>0</v>
      </c>
    </row>
    <row r="46" spans="1:11">
      <c r="A46" s="2">
        <f t="shared" si="4"/>
        <v>16</v>
      </c>
      <c r="B46" s="6">
        <f t="shared" si="5"/>
        <v>0</v>
      </c>
      <c r="C46" s="6">
        <f t="shared" si="2"/>
        <v>0</v>
      </c>
      <c r="D46" s="6"/>
      <c r="E46" s="6"/>
      <c r="F46" s="6"/>
      <c r="G46" s="6"/>
      <c r="H46" s="6"/>
      <c r="I46" s="6"/>
      <c r="J46" s="6"/>
      <c r="K46" s="6">
        <f t="shared" si="3"/>
        <v>0</v>
      </c>
    </row>
    <row r="47" spans="1:11">
      <c r="A47" s="2">
        <f t="shared" si="4"/>
        <v>17</v>
      </c>
      <c r="B47" s="6">
        <f t="shared" si="5"/>
        <v>0</v>
      </c>
      <c r="C47" s="6">
        <f t="shared" si="2"/>
        <v>0</v>
      </c>
      <c r="D47" s="6"/>
      <c r="E47" s="6"/>
      <c r="F47" s="6"/>
      <c r="G47" s="6"/>
      <c r="H47" s="6"/>
      <c r="I47" s="6"/>
      <c r="J47" s="6"/>
      <c r="K47" s="6">
        <f t="shared" si="3"/>
        <v>0</v>
      </c>
    </row>
    <row r="48" spans="1:11">
      <c r="A48" s="2">
        <f t="shared" si="4"/>
        <v>18</v>
      </c>
      <c r="B48" s="6">
        <f t="shared" si="5"/>
        <v>0</v>
      </c>
      <c r="C48" s="6">
        <f t="shared" si="2"/>
        <v>0</v>
      </c>
      <c r="D48" s="6"/>
      <c r="E48" s="6"/>
      <c r="F48" s="6"/>
      <c r="G48" s="6"/>
      <c r="H48" s="6"/>
      <c r="I48" s="6"/>
      <c r="J48" s="6"/>
      <c r="K48" s="6">
        <f t="shared" si="3"/>
        <v>0</v>
      </c>
    </row>
    <row r="49" spans="1:11">
      <c r="A49" s="2">
        <f t="shared" si="4"/>
        <v>19</v>
      </c>
      <c r="B49" s="6">
        <f t="shared" si="5"/>
        <v>0</v>
      </c>
      <c r="C49" s="6">
        <f t="shared" si="2"/>
        <v>0</v>
      </c>
      <c r="D49" s="6"/>
      <c r="E49" s="6"/>
      <c r="F49" s="6"/>
      <c r="G49" s="6"/>
      <c r="H49" s="6"/>
      <c r="I49" s="6"/>
      <c r="J49" s="6"/>
      <c r="K49" s="6">
        <f t="shared" si="3"/>
        <v>0</v>
      </c>
    </row>
    <row r="50" spans="1:11">
      <c r="A50" s="2">
        <f t="shared" si="4"/>
        <v>20</v>
      </c>
      <c r="B50" s="6">
        <f t="shared" si="5"/>
        <v>0</v>
      </c>
      <c r="C50" s="6">
        <f t="shared" si="2"/>
        <v>0</v>
      </c>
      <c r="D50" s="6"/>
      <c r="E50" s="6"/>
      <c r="F50" s="6"/>
      <c r="G50" s="6"/>
      <c r="H50" s="6"/>
      <c r="I50" s="6"/>
      <c r="J50" s="6"/>
      <c r="K50" s="6">
        <f t="shared" si="3"/>
        <v>0</v>
      </c>
    </row>
    <row r="53" spans="1:11" ht="18.75">
      <c r="B53" s="5" t="s">
        <v>11</v>
      </c>
      <c r="C53" s="22" t="s">
        <v>29</v>
      </c>
      <c r="D53" s="13"/>
      <c r="E53" s="14"/>
      <c r="F53" s="14"/>
      <c r="G53" s="14"/>
      <c r="H53" s="14"/>
      <c r="I53" s="14"/>
      <c r="J53" s="14"/>
      <c r="K53" s="15"/>
    </row>
    <row r="54" spans="1:11" ht="45">
      <c r="A54" s="4" t="s">
        <v>12</v>
      </c>
      <c r="B54" s="4" t="s">
        <v>0</v>
      </c>
      <c r="C54" s="4" t="s">
        <v>1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2" t="s">
        <v>10</v>
      </c>
    </row>
    <row r="55" spans="1:11">
      <c r="A55" s="2">
        <v>1</v>
      </c>
      <c r="B55" s="6" t="str">
        <f>B7</f>
        <v>Caterina Sullivan</v>
      </c>
      <c r="C55" s="6" t="str">
        <f>C7</f>
        <v xml:space="preserve">Fancy Yarns Australia </v>
      </c>
      <c r="D55" s="6"/>
      <c r="E55" s="6"/>
      <c r="F55" s="6"/>
      <c r="G55" s="6"/>
      <c r="H55" s="6"/>
      <c r="I55" s="6"/>
      <c r="J55" s="6"/>
      <c r="K55" s="6">
        <f>SUM(D55:J55)</f>
        <v>0</v>
      </c>
    </row>
    <row r="56" spans="1:11">
      <c r="A56" s="2">
        <f>A55+1</f>
        <v>2</v>
      </c>
      <c r="B56" s="6" t="str">
        <f t="shared" ref="B56:C71" si="6">B8</f>
        <v>Emily Coates</v>
      </c>
      <c r="C56" s="6" t="str">
        <f t="shared" si="6"/>
        <v>Ivy Social</v>
      </c>
      <c r="D56" s="6"/>
      <c r="E56" s="6"/>
      <c r="F56" s="6"/>
      <c r="G56" s="6"/>
      <c r="H56" s="6"/>
      <c r="I56" s="6"/>
      <c r="J56" s="6"/>
      <c r="K56" s="6">
        <f t="shared" ref="K56:K74" si="7">SUM(D56:J56)</f>
        <v>0</v>
      </c>
    </row>
    <row r="57" spans="1:11">
      <c r="A57" s="2">
        <f t="shared" ref="A57:A74" si="8">A56+1</f>
        <v>3</v>
      </c>
      <c r="B57" s="6" t="str">
        <f t="shared" si="6"/>
        <v>Yajie (Doris) Wang</v>
      </c>
      <c r="C57" s="6" t="str">
        <f t="shared" si="6"/>
        <v xml:space="preserve">Sweet Home Blinds, Curtains and Shutters </v>
      </c>
      <c r="D57" s="6"/>
      <c r="E57" s="6"/>
      <c r="F57" s="6"/>
      <c r="G57" s="6"/>
      <c r="H57" s="6"/>
      <c r="I57" s="6"/>
      <c r="J57" s="6"/>
      <c r="K57" s="6">
        <f t="shared" si="7"/>
        <v>0</v>
      </c>
    </row>
    <row r="58" spans="1:11">
      <c r="A58" s="2">
        <f t="shared" si="8"/>
        <v>4</v>
      </c>
      <c r="B58" s="6" t="str">
        <f t="shared" si="6"/>
        <v>Elise Birchall</v>
      </c>
      <c r="C58" s="6" t="str">
        <f t="shared" si="6"/>
        <v>LILI Skin Co</v>
      </c>
      <c r="D58" s="6"/>
      <c r="E58" s="6"/>
      <c r="F58" s="6"/>
      <c r="G58" s="6"/>
      <c r="H58" s="6"/>
      <c r="I58" s="6"/>
      <c r="J58" s="6"/>
      <c r="K58" s="6">
        <f t="shared" si="7"/>
        <v>0</v>
      </c>
    </row>
    <row r="59" spans="1:11">
      <c r="A59" s="2">
        <f t="shared" si="8"/>
        <v>5</v>
      </c>
      <c r="B59" s="6">
        <f t="shared" si="6"/>
        <v>0</v>
      </c>
      <c r="C59" s="6">
        <f t="shared" si="6"/>
        <v>0</v>
      </c>
      <c r="D59" s="6"/>
      <c r="E59" s="6"/>
      <c r="F59" s="6"/>
      <c r="G59" s="6"/>
      <c r="H59" s="6"/>
      <c r="I59" s="6"/>
      <c r="J59" s="6"/>
      <c r="K59" s="6">
        <f t="shared" si="7"/>
        <v>0</v>
      </c>
    </row>
    <row r="60" spans="1:11">
      <c r="A60" s="2">
        <f t="shared" si="8"/>
        <v>6</v>
      </c>
      <c r="B60" s="6">
        <f t="shared" si="6"/>
        <v>0</v>
      </c>
      <c r="C60" s="6">
        <f t="shared" si="6"/>
        <v>0</v>
      </c>
      <c r="D60" s="6"/>
      <c r="E60" s="6"/>
      <c r="F60" s="6"/>
      <c r="G60" s="6"/>
      <c r="H60" s="6"/>
      <c r="I60" s="6"/>
      <c r="J60" s="6"/>
      <c r="K60" s="6">
        <f t="shared" si="7"/>
        <v>0</v>
      </c>
    </row>
    <row r="61" spans="1:11">
      <c r="A61" s="2">
        <f t="shared" si="8"/>
        <v>7</v>
      </c>
      <c r="B61" s="6">
        <f t="shared" si="6"/>
        <v>0</v>
      </c>
      <c r="C61" s="6">
        <f t="shared" si="6"/>
        <v>0</v>
      </c>
      <c r="D61" s="6"/>
      <c r="E61" s="6"/>
      <c r="F61" s="6"/>
      <c r="G61" s="6"/>
      <c r="H61" s="6"/>
      <c r="I61" s="6"/>
      <c r="J61" s="6"/>
      <c r="K61" s="6">
        <f t="shared" si="7"/>
        <v>0</v>
      </c>
    </row>
    <row r="62" spans="1:11">
      <c r="A62" s="2">
        <f t="shared" si="8"/>
        <v>8</v>
      </c>
      <c r="B62" s="6">
        <f t="shared" si="6"/>
        <v>0</v>
      </c>
      <c r="C62" s="6">
        <f t="shared" si="6"/>
        <v>0</v>
      </c>
      <c r="D62" s="6"/>
      <c r="E62" s="6"/>
      <c r="F62" s="6"/>
      <c r="G62" s="6"/>
      <c r="H62" s="6"/>
      <c r="I62" s="6"/>
      <c r="J62" s="6"/>
      <c r="K62" s="6">
        <f t="shared" si="7"/>
        <v>0</v>
      </c>
    </row>
    <row r="63" spans="1:11">
      <c r="A63" s="2">
        <f t="shared" si="8"/>
        <v>9</v>
      </c>
      <c r="B63" s="6">
        <f t="shared" si="6"/>
        <v>0</v>
      </c>
      <c r="C63" s="6">
        <f t="shared" si="6"/>
        <v>0</v>
      </c>
      <c r="D63" s="6"/>
      <c r="E63" s="6"/>
      <c r="F63" s="6"/>
      <c r="G63" s="6"/>
      <c r="H63" s="6"/>
      <c r="I63" s="6"/>
      <c r="J63" s="6"/>
      <c r="K63" s="6">
        <f t="shared" si="7"/>
        <v>0</v>
      </c>
    </row>
    <row r="64" spans="1:11">
      <c r="A64" s="2">
        <f t="shared" si="8"/>
        <v>10</v>
      </c>
      <c r="B64" s="6">
        <f t="shared" si="6"/>
        <v>0</v>
      </c>
      <c r="C64" s="6">
        <f t="shared" si="6"/>
        <v>0</v>
      </c>
      <c r="D64" s="6"/>
      <c r="E64" s="6"/>
      <c r="F64" s="6"/>
      <c r="G64" s="6"/>
      <c r="H64" s="6"/>
      <c r="I64" s="6"/>
      <c r="J64" s="6"/>
      <c r="K64" s="6">
        <f t="shared" si="7"/>
        <v>0</v>
      </c>
    </row>
    <row r="65" spans="1:11">
      <c r="A65" s="2">
        <f t="shared" si="8"/>
        <v>11</v>
      </c>
      <c r="B65" s="6">
        <f t="shared" si="6"/>
        <v>0</v>
      </c>
      <c r="C65" s="6">
        <f t="shared" si="6"/>
        <v>0</v>
      </c>
      <c r="D65" s="6"/>
      <c r="E65" s="6"/>
      <c r="F65" s="6"/>
      <c r="G65" s="6"/>
      <c r="H65" s="6"/>
      <c r="I65" s="6"/>
      <c r="J65" s="6"/>
      <c r="K65" s="6">
        <f t="shared" si="7"/>
        <v>0</v>
      </c>
    </row>
    <row r="66" spans="1:11">
      <c r="A66" s="2">
        <f t="shared" si="8"/>
        <v>12</v>
      </c>
      <c r="B66" s="6">
        <f t="shared" si="6"/>
        <v>0</v>
      </c>
      <c r="C66" s="6">
        <f t="shared" si="6"/>
        <v>0</v>
      </c>
      <c r="D66" s="6"/>
      <c r="E66" s="6"/>
      <c r="F66" s="6"/>
      <c r="G66" s="6"/>
      <c r="H66" s="6"/>
      <c r="I66" s="6"/>
      <c r="J66" s="6"/>
      <c r="K66" s="6">
        <f t="shared" si="7"/>
        <v>0</v>
      </c>
    </row>
    <row r="67" spans="1:11">
      <c r="A67" s="2">
        <f t="shared" si="8"/>
        <v>13</v>
      </c>
      <c r="B67" s="6">
        <f t="shared" si="6"/>
        <v>0</v>
      </c>
      <c r="C67" s="6">
        <f t="shared" si="6"/>
        <v>0</v>
      </c>
      <c r="D67" s="6"/>
      <c r="E67" s="6"/>
      <c r="F67" s="6"/>
      <c r="G67" s="6"/>
      <c r="H67" s="6"/>
      <c r="I67" s="6"/>
      <c r="J67" s="6"/>
      <c r="K67" s="6">
        <f t="shared" si="7"/>
        <v>0</v>
      </c>
    </row>
    <row r="68" spans="1:11">
      <c r="A68" s="2">
        <f t="shared" si="8"/>
        <v>14</v>
      </c>
      <c r="B68" s="6">
        <f t="shared" si="6"/>
        <v>0</v>
      </c>
      <c r="C68" s="6">
        <f t="shared" si="6"/>
        <v>0</v>
      </c>
      <c r="D68" s="6"/>
      <c r="E68" s="6"/>
      <c r="F68" s="6"/>
      <c r="G68" s="6"/>
      <c r="H68" s="6"/>
      <c r="I68" s="6"/>
      <c r="J68" s="6"/>
      <c r="K68" s="6">
        <f t="shared" si="7"/>
        <v>0</v>
      </c>
    </row>
    <row r="69" spans="1:11">
      <c r="A69" s="2">
        <f t="shared" si="8"/>
        <v>15</v>
      </c>
      <c r="B69" s="6">
        <f t="shared" si="6"/>
        <v>0</v>
      </c>
      <c r="C69" s="6">
        <f t="shared" si="6"/>
        <v>0</v>
      </c>
      <c r="D69" s="6"/>
      <c r="E69" s="6"/>
      <c r="F69" s="6"/>
      <c r="G69" s="6"/>
      <c r="H69" s="6"/>
      <c r="I69" s="6"/>
      <c r="J69" s="6"/>
      <c r="K69" s="6">
        <f t="shared" si="7"/>
        <v>0</v>
      </c>
    </row>
    <row r="70" spans="1:11">
      <c r="A70" s="2">
        <f t="shared" si="8"/>
        <v>16</v>
      </c>
      <c r="B70" s="6">
        <f t="shared" si="6"/>
        <v>0</v>
      </c>
      <c r="C70" s="6">
        <f t="shared" si="6"/>
        <v>0</v>
      </c>
      <c r="D70" s="6"/>
      <c r="E70" s="6"/>
      <c r="F70" s="6"/>
      <c r="G70" s="6"/>
      <c r="H70" s="6"/>
      <c r="I70" s="6"/>
      <c r="J70" s="6"/>
      <c r="K70" s="6">
        <f t="shared" si="7"/>
        <v>0</v>
      </c>
    </row>
    <row r="71" spans="1:11">
      <c r="A71" s="2">
        <f t="shared" si="8"/>
        <v>17</v>
      </c>
      <c r="B71" s="6">
        <f t="shared" si="6"/>
        <v>0</v>
      </c>
      <c r="C71" s="6">
        <f t="shared" si="6"/>
        <v>0</v>
      </c>
      <c r="D71" s="6"/>
      <c r="E71" s="6"/>
      <c r="F71" s="6"/>
      <c r="G71" s="6"/>
      <c r="H71" s="6"/>
      <c r="I71" s="6"/>
      <c r="J71" s="6"/>
      <c r="K71" s="6">
        <f t="shared" si="7"/>
        <v>0</v>
      </c>
    </row>
    <row r="72" spans="1:11">
      <c r="A72" s="2">
        <f t="shared" si="8"/>
        <v>18</v>
      </c>
      <c r="B72" s="6">
        <f t="shared" ref="B72:C74" si="9">B24</f>
        <v>0</v>
      </c>
      <c r="C72" s="6">
        <f t="shared" si="9"/>
        <v>0</v>
      </c>
      <c r="D72" s="6"/>
      <c r="E72" s="6"/>
      <c r="F72" s="6"/>
      <c r="G72" s="6"/>
      <c r="H72" s="6"/>
      <c r="I72" s="6"/>
      <c r="J72" s="6"/>
      <c r="K72" s="6">
        <f t="shared" si="7"/>
        <v>0</v>
      </c>
    </row>
    <row r="73" spans="1:11">
      <c r="A73" s="2">
        <f t="shared" si="8"/>
        <v>19</v>
      </c>
      <c r="B73" s="6">
        <f t="shared" si="9"/>
        <v>0</v>
      </c>
      <c r="C73" s="6">
        <f t="shared" si="9"/>
        <v>0</v>
      </c>
      <c r="D73" s="6"/>
      <c r="E73" s="6"/>
      <c r="F73" s="6"/>
      <c r="G73" s="6"/>
      <c r="H73" s="6"/>
      <c r="I73" s="6"/>
      <c r="J73" s="6"/>
      <c r="K73" s="6">
        <f t="shared" si="7"/>
        <v>0</v>
      </c>
    </row>
    <row r="74" spans="1:11">
      <c r="A74" s="2">
        <f t="shared" si="8"/>
        <v>20</v>
      </c>
      <c r="B74" s="6">
        <f t="shared" si="9"/>
        <v>0</v>
      </c>
      <c r="C74" s="6">
        <f t="shared" si="9"/>
        <v>0</v>
      </c>
      <c r="D74" s="6"/>
      <c r="E74" s="6"/>
      <c r="F74" s="6"/>
      <c r="G74" s="6"/>
      <c r="H74" s="6"/>
      <c r="I74" s="6"/>
      <c r="J74" s="6"/>
      <c r="K74" s="6">
        <f t="shared" si="7"/>
        <v>0</v>
      </c>
    </row>
    <row r="75" spans="1:11"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8.75">
      <c r="B76" s="5" t="s">
        <v>11</v>
      </c>
      <c r="C76" s="22" t="s">
        <v>30</v>
      </c>
      <c r="D76" s="13"/>
      <c r="E76" s="14"/>
      <c r="F76" s="14"/>
      <c r="G76" s="14"/>
      <c r="H76" s="14"/>
      <c r="I76" s="14"/>
      <c r="J76" s="14"/>
      <c r="K76" s="15"/>
    </row>
    <row r="77" spans="1:11" ht="45">
      <c r="A77" s="4" t="s">
        <v>12</v>
      </c>
      <c r="B77" s="4" t="s">
        <v>0</v>
      </c>
      <c r="C77" s="4" t="s">
        <v>1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3" t="s">
        <v>8</v>
      </c>
      <c r="J77" s="3" t="s">
        <v>9</v>
      </c>
      <c r="K77" s="2" t="s">
        <v>10</v>
      </c>
    </row>
    <row r="78" spans="1:11">
      <c r="A78" s="2">
        <v>1</v>
      </c>
      <c r="B78" s="6" t="str">
        <f>B55</f>
        <v>Caterina Sullivan</v>
      </c>
      <c r="C78" s="6" t="str">
        <f>C55</f>
        <v xml:space="preserve">Fancy Yarns Australia </v>
      </c>
      <c r="D78" s="6"/>
      <c r="E78" s="6"/>
      <c r="F78" s="6"/>
      <c r="G78" s="6"/>
      <c r="H78" s="6"/>
      <c r="I78" s="6"/>
      <c r="J78" s="6"/>
      <c r="K78" s="6">
        <f>SUM(D78:J78)</f>
        <v>0</v>
      </c>
    </row>
    <row r="79" spans="1:11">
      <c r="A79" s="2">
        <f>A78+1</f>
        <v>2</v>
      </c>
      <c r="B79" s="6" t="str">
        <f>B56</f>
        <v>Emily Coates</v>
      </c>
      <c r="C79" s="6" t="str">
        <f>C56</f>
        <v>Ivy Social</v>
      </c>
      <c r="D79" s="6"/>
      <c r="E79" s="6"/>
      <c r="F79" s="6"/>
      <c r="G79" s="6"/>
      <c r="H79" s="6"/>
      <c r="I79" s="6"/>
      <c r="J79" s="6"/>
      <c r="K79" s="6">
        <f t="shared" ref="K79:K97" si="10">SUM(D79:J79)</f>
        <v>0</v>
      </c>
    </row>
    <row r="80" spans="1:11">
      <c r="A80" s="2">
        <f t="shared" ref="A80:A97" si="11">A79+1</f>
        <v>3</v>
      </c>
      <c r="B80" s="6" t="str">
        <f>B57</f>
        <v>Yajie (Doris) Wang</v>
      </c>
      <c r="C80" s="6" t="str">
        <f t="shared" ref="C80:C97" si="12">C57</f>
        <v xml:space="preserve">Sweet Home Blinds, Curtains and Shutters </v>
      </c>
      <c r="D80" s="6"/>
      <c r="E80" s="6"/>
      <c r="F80" s="6"/>
      <c r="G80" s="6"/>
      <c r="H80" s="6"/>
      <c r="I80" s="6"/>
      <c r="J80" s="6"/>
      <c r="K80" s="6">
        <f t="shared" si="10"/>
        <v>0</v>
      </c>
    </row>
    <row r="81" spans="1:11">
      <c r="A81" s="2">
        <f t="shared" si="11"/>
        <v>4</v>
      </c>
      <c r="B81" s="6" t="str">
        <f>B58</f>
        <v>Elise Birchall</v>
      </c>
      <c r="C81" s="6" t="str">
        <f t="shared" si="12"/>
        <v>LILI Skin Co</v>
      </c>
      <c r="D81" s="6"/>
      <c r="E81" s="6"/>
      <c r="F81" s="6"/>
      <c r="G81" s="6"/>
      <c r="H81" s="6"/>
      <c r="I81" s="6"/>
      <c r="J81" s="6"/>
      <c r="K81" s="6">
        <f t="shared" si="10"/>
        <v>0</v>
      </c>
    </row>
    <row r="82" spans="1:11">
      <c r="A82" s="2">
        <f t="shared" si="11"/>
        <v>5</v>
      </c>
      <c r="B82" s="6">
        <f>B59</f>
        <v>0</v>
      </c>
      <c r="C82" s="6">
        <f t="shared" si="12"/>
        <v>0</v>
      </c>
      <c r="D82" s="6"/>
      <c r="E82" s="6"/>
      <c r="F82" s="6"/>
      <c r="G82" s="6"/>
      <c r="H82" s="6"/>
      <c r="I82" s="6"/>
      <c r="J82" s="6"/>
      <c r="K82" s="6">
        <f t="shared" si="10"/>
        <v>0</v>
      </c>
    </row>
    <row r="83" spans="1:11">
      <c r="A83" s="2">
        <f t="shared" si="11"/>
        <v>6</v>
      </c>
      <c r="B83" s="6">
        <f>B60</f>
        <v>0</v>
      </c>
      <c r="C83" s="6">
        <f t="shared" si="12"/>
        <v>0</v>
      </c>
      <c r="D83" s="6"/>
      <c r="E83" s="6"/>
      <c r="F83" s="6"/>
      <c r="G83" s="6"/>
      <c r="H83" s="6"/>
      <c r="I83" s="6"/>
      <c r="J83" s="6"/>
      <c r="K83" s="6">
        <f t="shared" si="10"/>
        <v>0</v>
      </c>
    </row>
    <row r="84" spans="1:11">
      <c r="A84" s="2">
        <f t="shared" si="11"/>
        <v>7</v>
      </c>
      <c r="B84" s="6">
        <f>B61</f>
        <v>0</v>
      </c>
      <c r="C84" s="6">
        <f t="shared" si="12"/>
        <v>0</v>
      </c>
      <c r="D84" s="6"/>
      <c r="E84" s="6"/>
      <c r="F84" s="6"/>
      <c r="G84" s="6"/>
      <c r="H84" s="6"/>
      <c r="I84" s="6"/>
      <c r="J84" s="6"/>
      <c r="K84" s="6">
        <f t="shared" si="10"/>
        <v>0</v>
      </c>
    </row>
    <row r="85" spans="1:11">
      <c r="A85" s="2">
        <f t="shared" si="11"/>
        <v>8</v>
      </c>
      <c r="B85" s="6">
        <f>B62</f>
        <v>0</v>
      </c>
      <c r="C85" s="6">
        <f t="shared" si="12"/>
        <v>0</v>
      </c>
      <c r="D85" s="6"/>
      <c r="E85" s="6"/>
      <c r="F85" s="6"/>
      <c r="G85" s="6"/>
      <c r="H85" s="6"/>
      <c r="I85" s="6"/>
      <c r="J85" s="6"/>
      <c r="K85" s="6">
        <f t="shared" si="10"/>
        <v>0</v>
      </c>
    </row>
    <row r="86" spans="1:11">
      <c r="A86" s="2">
        <f t="shared" si="11"/>
        <v>9</v>
      </c>
      <c r="B86" s="6">
        <f>B63</f>
        <v>0</v>
      </c>
      <c r="C86" s="6">
        <f t="shared" si="12"/>
        <v>0</v>
      </c>
      <c r="D86" s="6"/>
      <c r="E86" s="6"/>
      <c r="F86" s="6"/>
      <c r="G86" s="6"/>
      <c r="H86" s="6"/>
      <c r="I86" s="6"/>
      <c r="J86" s="6"/>
      <c r="K86" s="6">
        <f t="shared" si="10"/>
        <v>0</v>
      </c>
    </row>
    <row r="87" spans="1:11">
      <c r="A87" s="2">
        <f t="shared" si="11"/>
        <v>10</v>
      </c>
      <c r="B87" s="6">
        <f>B64</f>
        <v>0</v>
      </c>
      <c r="C87" s="6">
        <f t="shared" si="12"/>
        <v>0</v>
      </c>
      <c r="D87" s="6"/>
      <c r="E87" s="6"/>
      <c r="F87" s="6"/>
      <c r="G87" s="6"/>
      <c r="H87" s="6"/>
      <c r="I87" s="6"/>
      <c r="J87" s="6"/>
      <c r="K87" s="6">
        <f t="shared" si="10"/>
        <v>0</v>
      </c>
    </row>
    <row r="88" spans="1:11">
      <c r="A88" s="2">
        <f t="shared" si="11"/>
        <v>11</v>
      </c>
      <c r="B88" s="6">
        <f>B65</f>
        <v>0</v>
      </c>
      <c r="C88" s="6">
        <f t="shared" si="12"/>
        <v>0</v>
      </c>
      <c r="D88" s="6"/>
      <c r="E88" s="6"/>
      <c r="F88" s="6"/>
      <c r="G88" s="6"/>
      <c r="H88" s="6"/>
      <c r="I88" s="6"/>
      <c r="J88" s="6"/>
      <c r="K88" s="6">
        <f t="shared" si="10"/>
        <v>0</v>
      </c>
    </row>
    <row r="89" spans="1:11">
      <c r="A89" s="2">
        <f t="shared" si="11"/>
        <v>12</v>
      </c>
      <c r="B89" s="6">
        <f>B66</f>
        <v>0</v>
      </c>
      <c r="C89" s="6">
        <f t="shared" si="12"/>
        <v>0</v>
      </c>
      <c r="D89" s="6"/>
      <c r="E89" s="6"/>
      <c r="F89" s="6"/>
      <c r="G89" s="6"/>
      <c r="H89" s="6"/>
      <c r="I89" s="6"/>
      <c r="J89" s="6"/>
      <c r="K89" s="6">
        <f t="shared" si="10"/>
        <v>0</v>
      </c>
    </row>
    <row r="90" spans="1:11">
      <c r="A90" s="2">
        <f t="shared" si="11"/>
        <v>13</v>
      </c>
      <c r="B90" s="6">
        <f>B67</f>
        <v>0</v>
      </c>
      <c r="C90" s="6">
        <f t="shared" si="12"/>
        <v>0</v>
      </c>
      <c r="D90" s="6"/>
      <c r="E90" s="6"/>
      <c r="F90" s="6"/>
      <c r="G90" s="6"/>
      <c r="H90" s="6"/>
      <c r="I90" s="6"/>
      <c r="J90" s="6"/>
      <c r="K90" s="6">
        <f t="shared" si="10"/>
        <v>0</v>
      </c>
    </row>
    <row r="91" spans="1:11">
      <c r="A91" s="2">
        <f t="shared" si="11"/>
        <v>14</v>
      </c>
      <c r="B91" s="6">
        <f>B68</f>
        <v>0</v>
      </c>
      <c r="C91" s="6">
        <f t="shared" si="12"/>
        <v>0</v>
      </c>
      <c r="D91" s="6"/>
      <c r="E91" s="6"/>
      <c r="F91" s="6"/>
      <c r="G91" s="6"/>
      <c r="H91" s="6"/>
      <c r="I91" s="6"/>
      <c r="J91" s="6"/>
      <c r="K91" s="6">
        <f t="shared" si="10"/>
        <v>0</v>
      </c>
    </row>
    <row r="92" spans="1:11">
      <c r="A92" s="2">
        <f t="shared" si="11"/>
        <v>15</v>
      </c>
      <c r="B92" s="6">
        <f>B69</f>
        <v>0</v>
      </c>
      <c r="C92" s="6">
        <f t="shared" si="12"/>
        <v>0</v>
      </c>
      <c r="D92" s="6"/>
      <c r="E92" s="6"/>
      <c r="F92" s="6"/>
      <c r="G92" s="6"/>
      <c r="H92" s="6"/>
      <c r="I92" s="6"/>
      <c r="J92" s="6"/>
      <c r="K92" s="6">
        <f t="shared" si="10"/>
        <v>0</v>
      </c>
    </row>
    <row r="93" spans="1:11">
      <c r="A93" s="2">
        <f t="shared" si="11"/>
        <v>16</v>
      </c>
      <c r="B93" s="6">
        <f>B70</f>
        <v>0</v>
      </c>
      <c r="C93" s="6">
        <f t="shared" si="12"/>
        <v>0</v>
      </c>
      <c r="D93" s="6"/>
      <c r="E93" s="6"/>
      <c r="F93" s="6"/>
      <c r="G93" s="6"/>
      <c r="H93" s="6"/>
      <c r="I93" s="6"/>
      <c r="J93" s="6"/>
      <c r="K93" s="6">
        <f t="shared" si="10"/>
        <v>0</v>
      </c>
    </row>
    <row r="94" spans="1:11">
      <c r="A94" s="2">
        <f t="shared" si="11"/>
        <v>17</v>
      </c>
      <c r="B94" s="6">
        <f>B71</f>
        <v>0</v>
      </c>
      <c r="C94" s="6">
        <f t="shared" si="12"/>
        <v>0</v>
      </c>
      <c r="D94" s="6"/>
      <c r="E94" s="6"/>
      <c r="F94" s="6"/>
      <c r="G94" s="6"/>
      <c r="H94" s="6"/>
      <c r="I94" s="6"/>
      <c r="J94" s="6"/>
      <c r="K94" s="6">
        <f t="shared" si="10"/>
        <v>0</v>
      </c>
    </row>
    <row r="95" spans="1:11">
      <c r="A95" s="2">
        <f t="shared" si="11"/>
        <v>18</v>
      </c>
      <c r="B95" s="6">
        <f>B72</f>
        <v>0</v>
      </c>
      <c r="C95" s="6">
        <f t="shared" si="12"/>
        <v>0</v>
      </c>
      <c r="D95" s="6"/>
      <c r="E95" s="6"/>
      <c r="F95" s="6"/>
      <c r="G95" s="6"/>
      <c r="H95" s="6"/>
      <c r="I95" s="6"/>
      <c r="J95" s="6"/>
      <c r="K95" s="6">
        <f t="shared" si="10"/>
        <v>0</v>
      </c>
    </row>
    <row r="96" spans="1:11">
      <c r="A96" s="2">
        <f t="shared" si="11"/>
        <v>19</v>
      </c>
      <c r="B96" s="6">
        <f>B73</f>
        <v>0</v>
      </c>
      <c r="C96" s="6">
        <f t="shared" si="12"/>
        <v>0</v>
      </c>
      <c r="D96" s="6"/>
      <c r="E96" s="6"/>
      <c r="F96" s="6"/>
      <c r="G96" s="6"/>
      <c r="H96" s="6"/>
      <c r="I96" s="6"/>
      <c r="J96" s="6"/>
      <c r="K96" s="6">
        <f t="shared" si="10"/>
        <v>0</v>
      </c>
    </row>
    <row r="97" spans="1:11">
      <c r="A97" s="2">
        <f t="shared" si="11"/>
        <v>20</v>
      </c>
      <c r="B97" s="6">
        <f>B74</f>
        <v>0</v>
      </c>
      <c r="C97" s="6">
        <f t="shared" si="12"/>
        <v>0</v>
      </c>
      <c r="D97" s="6"/>
      <c r="E97" s="6"/>
      <c r="F97" s="6"/>
      <c r="G97" s="6"/>
      <c r="H97" s="6"/>
      <c r="I97" s="6"/>
      <c r="J97" s="6"/>
      <c r="K97" s="6">
        <f t="shared" si="10"/>
        <v>0</v>
      </c>
    </row>
    <row r="98" spans="1:11"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101" spans="1:11" ht="18.75">
      <c r="B101" s="5" t="s">
        <v>11</v>
      </c>
      <c r="C101" s="22" t="s">
        <v>31</v>
      </c>
      <c r="D101" s="13"/>
      <c r="E101" s="14"/>
      <c r="F101" s="14"/>
      <c r="G101" s="14"/>
      <c r="H101" s="14"/>
      <c r="I101" s="14"/>
      <c r="J101" s="14"/>
      <c r="K101" s="15"/>
    </row>
    <row r="102" spans="1:11" ht="45">
      <c r="A102" s="4" t="s">
        <v>12</v>
      </c>
      <c r="B102" s="4" t="s">
        <v>0</v>
      </c>
      <c r="C102" s="4" t="s">
        <v>1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2" t="s">
        <v>10</v>
      </c>
    </row>
    <row r="103" spans="1:11">
      <c r="A103" s="2">
        <v>1</v>
      </c>
      <c r="B103" s="6" t="str">
        <f>B7</f>
        <v>Caterina Sullivan</v>
      </c>
      <c r="C103" s="6" t="str">
        <f>C7</f>
        <v xml:space="preserve">Fancy Yarns Australia </v>
      </c>
      <c r="D103" s="6"/>
      <c r="E103" s="6"/>
      <c r="F103" s="6"/>
      <c r="G103" s="6"/>
      <c r="H103" s="6"/>
      <c r="I103" s="6"/>
      <c r="J103" s="6"/>
      <c r="K103" s="6">
        <f>SUM(D103:J103)</f>
        <v>0</v>
      </c>
    </row>
    <row r="104" spans="1:11">
      <c r="A104" s="2">
        <f>A103+1</f>
        <v>2</v>
      </c>
      <c r="B104" s="6" t="str">
        <f>B8</f>
        <v>Emily Coates</v>
      </c>
      <c r="C104" s="6" t="str">
        <f>C8</f>
        <v>Ivy Social</v>
      </c>
      <c r="D104" s="6"/>
      <c r="E104" s="6"/>
      <c r="F104" s="6"/>
      <c r="G104" s="6"/>
      <c r="H104" s="6"/>
      <c r="I104" s="6"/>
      <c r="J104" s="6"/>
      <c r="K104" s="6">
        <f t="shared" ref="K104:K122" si="13">SUM(D104:J104)</f>
        <v>0</v>
      </c>
    </row>
    <row r="105" spans="1:11">
      <c r="A105" s="2">
        <f t="shared" ref="A105:A122" si="14">A104+1</f>
        <v>3</v>
      </c>
      <c r="B105" s="6" t="str">
        <f>B9</f>
        <v>Yajie (Doris) Wang</v>
      </c>
      <c r="C105" s="6" t="str">
        <f>C9</f>
        <v xml:space="preserve">Sweet Home Blinds, Curtains and Shutters </v>
      </c>
      <c r="D105" s="6"/>
      <c r="E105" s="6"/>
      <c r="F105" s="6"/>
      <c r="G105" s="6"/>
      <c r="H105" s="6"/>
      <c r="I105" s="6"/>
      <c r="J105" s="6"/>
      <c r="K105" s="6">
        <f t="shared" si="13"/>
        <v>0</v>
      </c>
    </row>
    <row r="106" spans="1:11">
      <c r="A106" s="2">
        <f t="shared" si="14"/>
        <v>4</v>
      </c>
      <c r="B106" s="6" t="str">
        <f>B10</f>
        <v>Elise Birchall</v>
      </c>
      <c r="C106" s="6" t="str">
        <f>C10</f>
        <v>LILI Skin Co</v>
      </c>
      <c r="D106" s="6"/>
      <c r="E106" s="6"/>
      <c r="F106" s="6"/>
      <c r="G106" s="6"/>
      <c r="H106" s="6"/>
      <c r="I106" s="6"/>
      <c r="J106" s="6"/>
      <c r="K106" s="6">
        <f t="shared" si="13"/>
        <v>0</v>
      </c>
    </row>
    <row r="107" spans="1:11">
      <c r="A107" s="2">
        <f t="shared" si="14"/>
        <v>5</v>
      </c>
      <c r="B107" s="6">
        <f>B11</f>
        <v>0</v>
      </c>
      <c r="C107" s="6">
        <f>C11</f>
        <v>0</v>
      </c>
      <c r="D107" s="6"/>
      <c r="E107" s="6"/>
      <c r="F107" s="6"/>
      <c r="G107" s="6"/>
      <c r="H107" s="6"/>
      <c r="I107" s="6"/>
      <c r="J107" s="6"/>
      <c r="K107" s="6">
        <f t="shared" si="13"/>
        <v>0</v>
      </c>
    </row>
    <row r="108" spans="1:11">
      <c r="A108" s="2">
        <f t="shared" si="14"/>
        <v>6</v>
      </c>
      <c r="B108" s="6">
        <f>B12</f>
        <v>0</v>
      </c>
      <c r="C108" s="6">
        <f>C12</f>
        <v>0</v>
      </c>
      <c r="D108" s="6"/>
      <c r="E108" s="6"/>
      <c r="F108" s="6"/>
      <c r="G108" s="6"/>
      <c r="H108" s="6"/>
      <c r="I108" s="6"/>
      <c r="J108" s="6"/>
      <c r="K108" s="6">
        <f t="shared" si="13"/>
        <v>0</v>
      </c>
    </row>
    <row r="109" spans="1:11">
      <c r="A109" s="2">
        <f t="shared" si="14"/>
        <v>7</v>
      </c>
      <c r="B109" s="6">
        <f>B13</f>
        <v>0</v>
      </c>
      <c r="C109" s="6">
        <f>C13</f>
        <v>0</v>
      </c>
      <c r="D109" s="6"/>
      <c r="E109" s="6"/>
      <c r="F109" s="6"/>
      <c r="G109" s="6"/>
      <c r="H109" s="6"/>
      <c r="I109" s="6"/>
      <c r="J109" s="6"/>
      <c r="K109" s="6">
        <f t="shared" si="13"/>
        <v>0</v>
      </c>
    </row>
    <row r="110" spans="1:11">
      <c r="A110" s="2">
        <f t="shared" si="14"/>
        <v>8</v>
      </c>
      <c r="B110" s="6">
        <f>B14</f>
        <v>0</v>
      </c>
      <c r="C110" s="6">
        <f>C14</f>
        <v>0</v>
      </c>
      <c r="D110" s="6"/>
      <c r="E110" s="6"/>
      <c r="F110" s="6"/>
      <c r="G110" s="6"/>
      <c r="H110" s="6"/>
      <c r="I110" s="6"/>
      <c r="J110" s="6"/>
      <c r="K110" s="6">
        <f t="shared" si="13"/>
        <v>0</v>
      </c>
    </row>
    <row r="111" spans="1:11">
      <c r="A111" s="2">
        <f t="shared" si="14"/>
        <v>9</v>
      </c>
      <c r="B111" s="6">
        <f>B15</f>
        <v>0</v>
      </c>
      <c r="C111" s="6">
        <f>C15</f>
        <v>0</v>
      </c>
      <c r="D111" s="6"/>
      <c r="E111" s="6"/>
      <c r="F111" s="6"/>
      <c r="G111" s="6"/>
      <c r="H111" s="6"/>
      <c r="I111" s="6"/>
      <c r="J111" s="6"/>
      <c r="K111" s="6">
        <f t="shared" si="13"/>
        <v>0</v>
      </c>
    </row>
    <row r="112" spans="1:11">
      <c r="A112" s="2">
        <f t="shared" si="14"/>
        <v>10</v>
      </c>
      <c r="B112" s="6">
        <f>B16</f>
        <v>0</v>
      </c>
      <c r="C112" s="6">
        <f>C16</f>
        <v>0</v>
      </c>
      <c r="D112" s="6"/>
      <c r="E112" s="6"/>
      <c r="F112" s="6"/>
      <c r="G112" s="6"/>
      <c r="H112" s="6"/>
      <c r="I112" s="6"/>
      <c r="J112" s="6"/>
      <c r="K112" s="6">
        <f t="shared" si="13"/>
        <v>0</v>
      </c>
    </row>
    <row r="113" spans="1:11">
      <c r="A113" s="2">
        <f t="shared" si="14"/>
        <v>11</v>
      </c>
      <c r="B113" s="6">
        <f>B17</f>
        <v>0</v>
      </c>
      <c r="C113" s="6">
        <f>C17</f>
        <v>0</v>
      </c>
      <c r="D113" s="6"/>
      <c r="E113" s="6"/>
      <c r="F113" s="6"/>
      <c r="G113" s="6"/>
      <c r="H113" s="6"/>
      <c r="I113" s="6"/>
      <c r="J113" s="6"/>
      <c r="K113" s="6">
        <f t="shared" si="13"/>
        <v>0</v>
      </c>
    </row>
    <row r="114" spans="1:11">
      <c r="A114" s="2">
        <f t="shared" si="14"/>
        <v>12</v>
      </c>
      <c r="B114" s="6">
        <f>B18</f>
        <v>0</v>
      </c>
      <c r="C114" s="6">
        <f>C18</f>
        <v>0</v>
      </c>
      <c r="D114" s="6"/>
      <c r="E114" s="6"/>
      <c r="F114" s="6"/>
      <c r="G114" s="6"/>
      <c r="H114" s="6"/>
      <c r="I114" s="6"/>
      <c r="J114" s="6"/>
      <c r="K114" s="6">
        <f t="shared" si="13"/>
        <v>0</v>
      </c>
    </row>
    <row r="115" spans="1:11">
      <c r="A115" s="2">
        <f t="shared" si="14"/>
        <v>13</v>
      </c>
      <c r="B115" s="6">
        <f>B19</f>
        <v>0</v>
      </c>
      <c r="C115" s="6">
        <f>C19</f>
        <v>0</v>
      </c>
      <c r="D115" s="6"/>
      <c r="E115" s="6"/>
      <c r="F115" s="6"/>
      <c r="G115" s="6"/>
      <c r="H115" s="6"/>
      <c r="I115" s="6"/>
      <c r="J115" s="6"/>
      <c r="K115" s="6">
        <f t="shared" si="13"/>
        <v>0</v>
      </c>
    </row>
    <row r="116" spans="1:11">
      <c r="A116" s="2">
        <f t="shared" si="14"/>
        <v>14</v>
      </c>
      <c r="B116" s="6">
        <f>B20</f>
        <v>0</v>
      </c>
      <c r="C116" s="6">
        <f>C20</f>
        <v>0</v>
      </c>
      <c r="D116" s="6"/>
      <c r="E116" s="6"/>
      <c r="F116" s="6"/>
      <c r="G116" s="6"/>
      <c r="H116" s="6"/>
      <c r="I116" s="6"/>
      <c r="J116" s="6"/>
      <c r="K116" s="6">
        <f t="shared" si="13"/>
        <v>0</v>
      </c>
    </row>
    <row r="117" spans="1:11">
      <c r="A117" s="2">
        <f t="shared" si="14"/>
        <v>15</v>
      </c>
      <c r="B117" s="6">
        <f>B21</f>
        <v>0</v>
      </c>
      <c r="C117" s="6">
        <f>C21</f>
        <v>0</v>
      </c>
      <c r="D117" s="6"/>
      <c r="E117" s="6"/>
      <c r="F117" s="6"/>
      <c r="G117" s="6"/>
      <c r="H117" s="6"/>
      <c r="I117" s="6"/>
      <c r="J117" s="6"/>
      <c r="K117" s="6">
        <f t="shared" si="13"/>
        <v>0</v>
      </c>
    </row>
    <row r="118" spans="1:11">
      <c r="A118" s="2">
        <f t="shared" si="14"/>
        <v>16</v>
      </c>
      <c r="B118" s="6">
        <f>B22</f>
        <v>0</v>
      </c>
      <c r="C118" s="6">
        <f>C22</f>
        <v>0</v>
      </c>
      <c r="D118" s="6"/>
      <c r="E118" s="6"/>
      <c r="F118" s="6"/>
      <c r="G118" s="6"/>
      <c r="H118" s="6"/>
      <c r="I118" s="6"/>
      <c r="J118" s="6"/>
      <c r="K118" s="6">
        <f t="shared" si="13"/>
        <v>0</v>
      </c>
    </row>
    <row r="119" spans="1:11">
      <c r="A119" s="2">
        <f t="shared" si="14"/>
        <v>17</v>
      </c>
      <c r="B119" s="6">
        <f>B23</f>
        <v>0</v>
      </c>
      <c r="C119" s="6">
        <f>C23</f>
        <v>0</v>
      </c>
      <c r="D119" s="6"/>
      <c r="E119" s="6"/>
      <c r="F119" s="6"/>
      <c r="G119" s="6"/>
      <c r="H119" s="6"/>
      <c r="I119" s="6"/>
      <c r="J119" s="6"/>
      <c r="K119" s="6">
        <f t="shared" si="13"/>
        <v>0</v>
      </c>
    </row>
    <row r="120" spans="1:11">
      <c r="A120" s="2">
        <f t="shared" si="14"/>
        <v>18</v>
      </c>
      <c r="B120" s="6">
        <f>B24</f>
        <v>0</v>
      </c>
      <c r="C120" s="6">
        <f>C24</f>
        <v>0</v>
      </c>
      <c r="D120" s="6"/>
      <c r="E120" s="6"/>
      <c r="F120" s="6"/>
      <c r="G120" s="6"/>
      <c r="H120" s="6"/>
      <c r="I120" s="6"/>
      <c r="J120" s="6"/>
      <c r="K120" s="6">
        <f t="shared" si="13"/>
        <v>0</v>
      </c>
    </row>
    <row r="121" spans="1:11">
      <c r="A121" s="2">
        <f t="shared" si="14"/>
        <v>19</v>
      </c>
      <c r="B121" s="6">
        <f>B25</f>
        <v>0</v>
      </c>
      <c r="C121" s="6">
        <f>C25</f>
        <v>0</v>
      </c>
      <c r="D121" s="6"/>
      <c r="E121" s="6"/>
      <c r="F121" s="6"/>
      <c r="G121" s="6"/>
      <c r="H121" s="6"/>
      <c r="I121" s="6"/>
      <c r="J121" s="6"/>
      <c r="K121" s="6">
        <f t="shared" si="13"/>
        <v>0</v>
      </c>
    </row>
    <row r="122" spans="1:11">
      <c r="A122" s="2">
        <f t="shared" si="14"/>
        <v>20</v>
      </c>
      <c r="B122" s="6">
        <f>B26</f>
        <v>0</v>
      </c>
      <c r="C122" s="6">
        <f>C26</f>
        <v>0</v>
      </c>
      <c r="D122" s="6"/>
      <c r="E122" s="6"/>
      <c r="F122" s="6"/>
      <c r="G122" s="6"/>
      <c r="H122" s="6"/>
      <c r="I122" s="6"/>
      <c r="J122" s="6"/>
      <c r="K122" s="6">
        <f t="shared" si="13"/>
        <v>0</v>
      </c>
    </row>
    <row r="126" spans="1:11" ht="26.25">
      <c r="A126" s="16" t="s">
        <v>13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ht="45">
      <c r="A127" s="7" t="s">
        <v>12</v>
      </c>
      <c r="B127" s="7" t="s">
        <v>0</v>
      </c>
      <c r="C127" s="7" t="s">
        <v>1</v>
      </c>
      <c r="D127" s="8" t="s">
        <v>3</v>
      </c>
      <c r="E127" s="8" t="s">
        <v>4</v>
      </c>
      <c r="F127" s="8" t="s">
        <v>5</v>
      </c>
      <c r="G127" s="8" t="s">
        <v>6</v>
      </c>
      <c r="H127" s="8" t="s">
        <v>7</v>
      </c>
      <c r="I127" s="8" t="s">
        <v>8</v>
      </c>
      <c r="J127" s="8" t="s">
        <v>9</v>
      </c>
      <c r="K127" s="9" t="s">
        <v>10</v>
      </c>
    </row>
    <row r="128" spans="1:11">
      <c r="A128" s="9">
        <v>1</v>
      </c>
      <c r="B128" s="10" t="str">
        <f>B7</f>
        <v>Caterina Sullivan</v>
      </c>
      <c r="C128" s="10" t="str">
        <f>C7</f>
        <v xml:space="preserve">Fancy Yarns Australia </v>
      </c>
      <c r="D128" s="10">
        <f>D7+D31+D55+D78+D103</f>
        <v>0</v>
      </c>
      <c r="E128" s="10">
        <f>E7+E31+E55+E78+E103</f>
        <v>0</v>
      </c>
      <c r="F128" s="10">
        <f>F7+F31+F55+F78+F103</f>
        <v>0</v>
      </c>
      <c r="G128" s="10">
        <f>G7+G31+G55+G78+G103</f>
        <v>0</v>
      </c>
      <c r="H128" s="10">
        <f>H7+H31+H55+H78+H103</f>
        <v>0</v>
      </c>
      <c r="I128" s="10">
        <f>I7+I31+I55+I78+I103</f>
        <v>0</v>
      </c>
      <c r="J128" s="10">
        <f>J7+J31+J55+J78+J103</f>
        <v>0</v>
      </c>
      <c r="K128" s="10">
        <f>SUM(D128:J128)</f>
        <v>0</v>
      </c>
    </row>
    <row r="129" spans="1:11">
      <c r="A129" s="9">
        <f>A128+1</f>
        <v>2</v>
      </c>
      <c r="B129" s="10" t="str">
        <f>B8</f>
        <v>Emily Coates</v>
      </c>
      <c r="C129" s="10" t="str">
        <f>C8</f>
        <v>Ivy Social</v>
      </c>
      <c r="D129" s="10">
        <f>D8+D32+D56+D79+D104</f>
        <v>0</v>
      </c>
      <c r="E129" s="10">
        <f t="shared" ref="E129:J144" si="15">E8+E32+E56+E79+E104</f>
        <v>0</v>
      </c>
      <c r="F129" s="10">
        <f t="shared" si="15"/>
        <v>0</v>
      </c>
      <c r="G129" s="10">
        <f t="shared" si="15"/>
        <v>0</v>
      </c>
      <c r="H129" s="10">
        <f t="shared" si="15"/>
        <v>0</v>
      </c>
      <c r="I129" s="10">
        <f t="shared" si="15"/>
        <v>0</v>
      </c>
      <c r="J129" s="10">
        <f t="shared" si="15"/>
        <v>0</v>
      </c>
      <c r="K129" s="10">
        <f t="shared" ref="K129:K147" si="16">SUM(D129:J129)</f>
        <v>0</v>
      </c>
    </row>
    <row r="130" spans="1:11">
      <c r="A130" s="9">
        <f t="shared" ref="A130:A147" si="17">A129+1</f>
        <v>3</v>
      </c>
      <c r="B130" s="10" t="str">
        <f>B9</f>
        <v>Yajie (Doris) Wang</v>
      </c>
      <c r="C130" s="10" t="str">
        <f>C9</f>
        <v xml:space="preserve">Sweet Home Blinds, Curtains and Shutters </v>
      </c>
      <c r="D130" s="10">
        <f t="shared" ref="D130:J145" si="18">D9+D33+D57+D80+D105</f>
        <v>0</v>
      </c>
      <c r="E130" s="10">
        <f t="shared" si="15"/>
        <v>0</v>
      </c>
      <c r="F130" s="10">
        <f t="shared" si="15"/>
        <v>0</v>
      </c>
      <c r="G130" s="10">
        <f t="shared" si="15"/>
        <v>0</v>
      </c>
      <c r="H130" s="10">
        <f t="shared" si="15"/>
        <v>0</v>
      </c>
      <c r="I130" s="10">
        <f t="shared" si="15"/>
        <v>0</v>
      </c>
      <c r="J130" s="10">
        <f t="shared" si="15"/>
        <v>0</v>
      </c>
      <c r="K130" s="10">
        <f t="shared" si="16"/>
        <v>0</v>
      </c>
    </row>
    <row r="131" spans="1:11">
      <c r="A131" s="9">
        <f t="shared" si="17"/>
        <v>4</v>
      </c>
      <c r="B131" s="10" t="str">
        <f>B10</f>
        <v>Elise Birchall</v>
      </c>
      <c r="C131" s="10" t="str">
        <f>C10</f>
        <v>LILI Skin Co</v>
      </c>
      <c r="D131" s="10">
        <f t="shared" si="18"/>
        <v>0</v>
      </c>
      <c r="E131" s="10">
        <f t="shared" si="15"/>
        <v>0</v>
      </c>
      <c r="F131" s="10">
        <f t="shared" si="15"/>
        <v>0</v>
      </c>
      <c r="G131" s="10">
        <f t="shared" si="15"/>
        <v>0</v>
      </c>
      <c r="H131" s="10">
        <f t="shared" si="15"/>
        <v>0</v>
      </c>
      <c r="I131" s="10">
        <f t="shared" si="15"/>
        <v>0</v>
      </c>
      <c r="J131" s="10">
        <f t="shared" si="15"/>
        <v>0</v>
      </c>
      <c r="K131" s="10">
        <f t="shared" si="16"/>
        <v>0</v>
      </c>
    </row>
    <row r="132" spans="1:11">
      <c r="A132" s="9">
        <f t="shared" si="17"/>
        <v>5</v>
      </c>
      <c r="B132" s="10">
        <f>B11</f>
        <v>0</v>
      </c>
      <c r="C132" s="10">
        <f>C11</f>
        <v>0</v>
      </c>
      <c r="D132" s="10">
        <f t="shared" si="18"/>
        <v>0</v>
      </c>
      <c r="E132" s="10">
        <f t="shared" si="15"/>
        <v>0</v>
      </c>
      <c r="F132" s="10">
        <f t="shared" si="15"/>
        <v>0</v>
      </c>
      <c r="G132" s="10">
        <f t="shared" si="15"/>
        <v>0</v>
      </c>
      <c r="H132" s="10">
        <f t="shared" si="15"/>
        <v>0</v>
      </c>
      <c r="I132" s="10">
        <f t="shared" si="15"/>
        <v>0</v>
      </c>
      <c r="J132" s="10">
        <f t="shared" si="15"/>
        <v>0</v>
      </c>
      <c r="K132" s="10">
        <f t="shared" si="16"/>
        <v>0</v>
      </c>
    </row>
    <row r="133" spans="1:11">
      <c r="A133" s="9">
        <f t="shared" si="17"/>
        <v>6</v>
      </c>
      <c r="B133" s="10">
        <f>B12</f>
        <v>0</v>
      </c>
      <c r="C133" s="10">
        <f>C12</f>
        <v>0</v>
      </c>
      <c r="D133" s="10">
        <f t="shared" si="18"/>
        <v>0</v>
      </c>
      <c r="E133" s="10">
        <f t="shared" si="15"/>
        <v>0</v>
      </c>
      <c r="F133" s="10">
        <f t="shared" si="15"/>
        <v>0</v>
      </c>
      <c r="G133" s="10">
        <f t="shared" si="15"/>
        <v>0</v>
      </c>
      <c r="H133" s="10">
        <f t="shared" si="15"/>
        <v>0</v>
      </c>
      <c r="I133" s="10">
        <f t="shared" si="15"/>
        <v>0</v>
      </c>
      <c r="J133" s="10">
        <f t="shared" si="15"/>
        <v>0</v>
      </c>
      <c r="K133" s="10">
        <f t="shared" si="16"/>
        <v>0</v>
      </c>
    </row>
    <row r="134" spans="1:11">
      <c r="A134" s="9">
        <f t="shared" si="17"/>
        <v>7</v>
      </c>
      <c r="B134" s="10">
        <f>B13</f>
        <v>0</v>
      </c>
      <c r="C134" s="10">
        <f>C13</f>
        <v>0</v>
      </c>
      <c r="D134" s="10">
        <f t="shared" si="18"/>
        <v>0</v>
      </c>
      <c r="E134" s="10">
        <f t="shared" si="15"/>
        <v>0</v>
      </c>
      <c r="F134" s="10">
        <f t="shared" si="15"/>
        <v>0</v>
      </c>
      <c r="G134" s="10">
        <f t="shared" si="15"/>
        <v>0</v>
      </c>
      <c r="H134" s="10">
        <f t="shared" si="15"/>
        <v>0</v>
      </c>
      <c r="I134" s="10">
        <f t="shared" si="15"/>
        <v>0</v>
      </c>
      <c r="J134" s="10">
        <f t="shared" si="15"/>
        <v>0</v>
      </c>
      <c r="K134" s="10">
        <f t="shared" si="16"/>
        <v>0</v>
      </c>
    </row>
    <row r="135" spans="1:11">
      <c r="A135" s="9">
        <f t="shared" si="17"/>
        <v>8</v>
      </c>
      <c r="B135" s="10">
        <f>B14</f>
        <v>0</v>
      </c>
      <c r="C135" s="10">
        <f>C14</f>
        <v>0</v>
      </c>
      <c r="D135" s="10">
        <f t="shared" si="18"/>
        <v>0</v>
      </c>
      <c r="E135" s="10">
        <f t="shared" si="15"/>
        <v>0</v>
      </c>
      <c r="F135" s="10">
        <f t="shared" si="15"/>
        <v>0</v>
      </c>
      <c r="G135" s="10">
        <f t="shared" si="15"/>
        <v>0</v>
      </c>
      <c r="H135" s="10">
        <f t="shared" si="15"/>
        <v>0</v>
      </c>
      <c r="I135" s="10">
        <f t="shared" si="15"/>
        <v>0</v>
      </c>
      <c r="J135" s="10">
        <f t="shared" si="15"/>
        <v>0</v>
      </c>
      <c r="K135" s="10">
        <f t="shared" si="16"/>
        <v>0</v>
      </c>
    </row>
    <row r="136" spans="1:11">
      <c r="A136" s="9">
        <f t="shared" si="17"/>
        <v>9</v>
      </c>
      <c r="B136" s="10">
        <f>B15</f>
        <v>0</v>
      </c>
      <c r="C136" s="10">
        <f>C15</f>
        <v>0</v>
      </c>
      <c r="D136" s="10">
        <f t="shared" si="18"/>
        <v>0</v>
      </c>
      <c r="E136" s="10">
        <f t="shared" si="15"/>
        <v>0</v>
      </c>
      <c r="F136" s="10">
        <f t="shared" si="15"/>
        <v>0</v>
      </c>
      <c r="G136" s="10">
        <f t="shared" si="15"/>
        <v>0</v>
      </c>
      <c r="H136" s="10">
        <f t="shared" si="15"/>
        <v>0</v>
      </c>
      <c r="I136" s="10">
        <f t="shared" si="15"/>
        <v>0</v>
      </c>
      <c r="J136" s="10">
        <f t="shared" si="15"/>
        <v>0</v>
      </c>
      <c r="K136" s="10">
        <f t="shared" si="16"/>
        <v>0</v>
      </c>
    </row>
    <row r="137" spans="1:11">
      <c r="A137" s="9">
        <f t="shared" si="17"/>
        <v>10</v>
      </c>
      <c r="B137" s="10">
        <f>B16</f>
        <v>0</v>
      </c>
      <c r="C137" s="10">
        <f>C16</f>
        <v>0</v>
      </c>
      <c r="D137" s="10">
        <f t="shared" si="18"/>
        <v>0</v>
      </c>
      <c r="E137" s="10">
        <f t="shared" si="15"/>
        <v>0</v>
      </c>
      <c r="F137" s="10">
        <f t="shared" si="15"/>
        <v>0</v>
      </c>
      <c r="G137" s="10">
        <f t="shared" si="15"/>
        <v>0</v>
      </c>
      <c r="H137" s="10">
        <f t="shared" si="15"/>
        <v>0</v>
      </c>
      <c r="I137" s="10">
        <f t="shared" si="15"/>
        <v>0</v>
      </c>
      <c r="J137" s="10">
        <f t="shared" si="15"/>
        <v>0</v>
      </c>
      <c r="K137" s="10">
        <f t="shared" si="16"/>
        <v>0</v>
      </c>
    </row>
    <row r="138" spans="1:11">
      <c r="A138" s="9">
        <f t="shared" si="17"/>
        <v>11</v>
      </c>
      <c r="B138" s="10">
        <f>B17</f>
        <v>0</v>
      </c>
      <c r="C138" s="10">
        <f>C17</f>
        <v>0</v>
      </c>
      <c r="D138" s="10">
        <f t="shared" si="18"/>
        <v>0</v>
      </c>
      <c r="E138" s="10">
        <f t="shared" si="15"/>
        <v>0</v>
      </c>
      <c r="F138" s="10">
        <f t="shared" si="15"/>
        <v>0</v>
      </c>
      <c r="G138" s="10">
        <f t="shared" si="15"/>
        <v>0</v>
      </c>
      <c r="H138" s="10">
        <f t="shared" si="15"/>
        <v>0</v>
      </c>
      <c r="I138" s="10">
        <f t="shared" si="15"/>
        <v>0</v>
      </c>
      <c r="J138" s="10">
        <f t="shared" si="15"/>
        <v>0</v>
      </c>
      <c r="K138" s="10">
        <f t="shared" si="16"/>
        <v>0</v>
      </c>
    </row>
    <row r="139" spans="1:11">
      <c r="A139" s="9">
        <f t="shared" si="17"/>
        <v>12</v>
      </c>
      <c r="B139" s="10">
        <f>B18</f>
        <v>0</v>
      </c>
      <c r="C139" s="10">
        <f>C18</f>
        <v>0</v>
      </c>
      <c r="D139" s="10">
        <f t="shared" si="18"/>
        <v>0</v>
      </c>
      <c r="E139" s="10">
        <f t="shared" si="15"/>
        <v>0</v>
      </c>
      <c r="F139" s="10">
        <f t="shared" si="15"/>
        <v>0</v>
      </c>
      <c r="G139" s="10">
        <f t="shared" si="15"/>
        <v>0</v>
      </c>
      <c r="H139" s="10">
        <f t="shared" si="15"/>
        <v>0</v>
      </c>
      <c r="I139" s="10">
        <f t="shared" si="15"/>
        <v>0</v>
      </c>
      <c r="J139" s="10">
        <f t="shared" si="15"/>
        <v>0</v>
      </c>
      <c r="K139" s="10">
        <f t="shared" si="16"/>
        <v>0</v>
      </c>
    </row>
    <row r="140" spans="1:11">
      <c r="A140" s="9">
        <f t="shared" si="17"/>
        <v>13</v>
      </c>
      <c r="B140" s="10">
        <f>B19</f>
        <v>0</v>
      </c>
      <c r="C140" s="10">
        <f>C19</f>
        <v>0</v>
      </c>
      <c r="D140" s="10">
        <f t="shared" si="18"/>
        <v>0</v>
      </c>
      <c r="E140" s="10">
        <f t="shared" si="15"/>
        <v>0</v>
      </c>
      <c r="F140" s="10">
        <f t="shared" si="15"/>
        <v>0</v>
      </c>
      <c r="G140" s="10">
        <f t="shared" si="15"/>
        <v>0</v>
      </c>
      <c r="H140" s="10">
        <f t="shared" si="15"/>
        <v>0</v>
      </c>
      <c r="I140" s="10">
        <f t="shared" si="15"/>
        <v>0</v>
      </c>
      <c r="J140" s="10">
        <f t="shared" si="15"/>
        <v>0</v>
      </c>
      <c r="K140" s="10">
        <f t="shared" si="16"/>
        <v>0</v>
      </c>
    </row>
    <row r="141" spans="1:11">
      <c r="A141" s="9">
        <f t="shared" si="17"/>
        <v>14</v>
      </c>
      <c r="B141" s="10">
        <f>B20</f>
        <v>0</v>
      </c>
      <c r="C141" s="10">
        <f>C20</f>
        <v>0</v>
      </c>
      <c r="D141" s="10">
        <f t="shared" si="18"/>
        <v>0</v>
      </c>
      <c r="E141" s="10">
        <f t="shared" si="15"/>
        <v>0</v>
      </c>
      <c r="F141" s="10">
        <f t="shared" si="15"/>
        <v>0</v>
      </c>
      <c r="G141" s="10">
        <f t="shared" si="15"/>
        <v>0</v>
      </c>
      <c r="H141" s="10">
        <f t="shared" si="15"/>
        <v>0</v>
      </c>
      <c r="I141" s="10">
        <f t="shared" si="15"/>
        <v>0</v>
      </c>
      <c r="J141" s="10">
        <f t="shared" si="15"/>
        <v>0</v>
      </c>
      <c r="K141" s="10">
        <f t="shared" si="16"/>
        <v>0</v>
      </c>
    </row>
    <row r="142" spans="1:11">
      <c r="A142" s="9">
        <f t="shared" si="17"/>
        <v>15</v>
      </c>
      <c r="B142" s="10">
        <f>B21</f>
        <v>0</v>
      </c>
      <c r="C142" s="10">
        <f>C21</f>
        <v>0</v>
      </c>
      <c r="D142" s="10">
        <f t="shared" si="18"/>
        <v>0</v>
      </c>
      <c r="E142" s="10">
        <f t="shared" si="15"/>
        <v>0</v>
      </c>
      <c r="F142" s="10">
        <f t="shared" si="15"/>
        <v>0</v>
      </c>
      <c r="G142" s="10">
        <f t="shared" si="15"/>
        <v>0</v>
      </c>
      <c r="H142" s="10">
        <f t="shared" si="15"/>
        <v>0</v>
      </c>
      <c r="I142" s="10">
        <f t="shared" si="15"/>
        <v>0</v>
      </c>
      <c r="J142" s="10">
        <f t="shared" si="15"/>
        <v>0</v>
      </c>
      <c r="K142" s="10">
        <f t="shared" si="16"/>
        <v>0</v>
      </c>
    </row>
    <row r="143" spans="1:11">
      <c r="A143" s="9">
        <f t="shared" si="17"/>
        <v>16</v>
      </c>
      <c r="B143" s="10">
        <f>B22</f>
        <v>0</v>
      </c>
      <c r="C143" s="10">
        <f>C22</f>
        <v>0</v>
      </c>
      <c r="D143" s="10">
        <f t="shared" si="18"/>
        <v>0</v>
      </c>
      <c r="E143" s="10">
        <f t="shared" si="15"/>
        <v>0</v>
      </c>
      <c r="F143" s="10">
        <f t="shared" si="15"/>
        <v>0</v>
      </c>
      <c r="G143" s="10">
        <f t="shared" si="15"/>
        <v>0</v>
      </c>
      <c r="H143" s="10">
        <f t="shared" si="15"/>
        <v>0</v>
      </c>
      <c r="I143" s="10">
        <f t="shared" si="15"/>
        <v>0</v>
      </c>
      <c r="J143" s="10">
        <f t="shared" si="15"/>
        <v>0</v>
      </c>
      <c r="K143" s="10">
        <f t="shared" si="16"/>
        <v>0</v>
      </c>
    </row>
    <row r="144" spans="1:11">
      <c r="A144" s="9">
        <f t="shared" si="17"/>
        <v>17</v>
      </c>
      <c r="B144" s="10">
        <f>B23</f>
        <v>0</v>
      </c>
      <c r="C144" s="10">
        <f>C23</f>
        <v>0</v>
      </c>
      <c r="D144" s="10">
        <f t="shared" si="18"/>
        <v>0</v>
      </c>
      <c r="E144" s="10">
        <f t="shared" si="15"/>
        <v>0</v>
      </c>
      <c r="F144" s="10">
        <f t="shared" si="15"/>
        <v>0</v>
      </c>
      <c r="G144" s="10">
        <f t="shared" si="15"/>
        <v>0</v>
      </c>
      <c r="H144" s="10">
        <f t="shared" si="15"/>
        <v>0</v>
      </c>
      <c r="I144" s="10">
        <f t="shared" si="15"/>
        <v>0</v>
      </c>
      <c r="J144" s="10">
        <f t="shared" si="15"/>
        <v>0</v>
      </c>
      <c r="K144" s="10">
        <f t="shared" si="16"/>
        <v>0</v>
      </c>
    </row>
    <row r="145" spans="1:11">
      <c r="A145" s="9">
        <f t="shared" si="17"/>
        <v>18</v>
      </c>
      <c r="B145" s="10">
        <f>B24</f>
        <v>0</v>
      </c>
      <c r="C145" s="10">
        <f>C24</f>
        <v>0</v>
      </c>
      <c r="D145" s="10">
        <f t="shared" si="18"/>
        <v>0</v>
      </c>
      <c r="E145" s="10">
        <f t="shared" si="18"/>
        <v>0</v>
      </c>
      <c r="F145" s="10">
        <f t="shared" si="18"/>
        <v>0</v>
      </c>
      <c r="G145" s="10">
        <f t="shared" si="18"/>
        <v>0</v>
      </c>
      <c r="H145" s="10">
        <f t="shared" si="18"/>
        <v>0</v>
      </c>
      <c r="I145" s="10">
        <f t="shared" si="18"/>
        <v>0</v>
      </c>
      <c r="J145" s="10">
        <f t="shared" si="18"/>
        <v>0</v>
      </c>
      <c r="K145" s="10">
        <f t="shared" si="16"/>
        <v>0</v>
      </c>
    </row>
    <row r="146" spans="1:11">
      <c r="A146" s="9">
        <f t="shared" si="17"/>
        <v>19</v>
      </c>
      <c r="B146" s="10">
        <f>B25</f>
        <v>0</v>
      </c>
      <c r="C146" s="10">
        <f>C25</f>
        <v>0</v>
      </c>
      <c r="D146" s="10">
        <f t="shared" ref="D146:J147" si="19">D25+D49+D73+D96+D121</f>
        <v>0</v>
      </c>
      <c r="E146" s="10">
        <f t="shared" si="19"/>
        <v>0</v>
      </c>
      <c r="F146" s="10">
        <f t="shared" si="19"/>
        <v>0</v>
      </c>
      <c r="G146" s="10">
        <f t="shared" si="19"/>
        <v>0</v>
      </c>
      <c r="H146" s="10">
        <f t="shared" si="19"/>
        <v>0</v>
      </c>
      <c r="I146" s="10">
        <f t="shared" si="19"/>
        <v>0</v>
      </c>
      <c r="J146" s="10">
        <f t="shared" si="19"/>
        <v>0</v>
      </c>
      <c r="K146" s="10">
        <f t="shared" si="16"/>
        <v>0</v>
      </c>
    </row>
    <row r="147" spans="1:11">
      <c r="A147" s="9">
        <f t="shared" si="17"/>
        <v>20</v>
      </c>
      <c r="B147" s="10">
        <f>B26</f>
        <v>0</v>
      </c>
      <c r="C147" s="10">
        <f>C26</f>
        <v>0</v>
      </c>
      <c r="D147" s="10">
        <f t="shared" si="19"/>
        <v>0</v>
      </c>
      <c r="E147" s="10">
        <f t="shared" si="19"/>
        <v>0</v>
      </c>
      <c r="F147" s="10">
        <f t="shared" si="19"/>
        <v>0</v>
      </c>
      <c r="G147" s="10">
        <f t="shared" si="19"/>
        <v>0</v>
      </c>
      <c r="H147" s="10">
        <f t="shared" si="19"/>
        <v>0</v>
      </c>
      <c r="I147" s="10">
        <f t="shared" si="19"/>
        <v>0</v>
      </c>
      <c r="J147" s="10">
        <f t="shared" si="19"/>
        <v>0</v>
      </c>
      <c r="K147" s="10">
        <f t="shared" si="16"/>
        <v>0</v>
      </c>
    </row>
  </sheetData>
  <sheetProtection algorithmName="SHA-512" hashValue="AU6D7uf8CWiOacm4XY6pNoOE5EYOobG2etcU4gIXpki8Hk3BqL10oWzljAcrhcdEWX3wlVfIpIjkoL+aB1sOwg==" saltValue="WZ1J46LitiOnfHVjT0o4Sw==" spinCount="100000" sheet="1" objects="1" scenarios="1"/>
  <mergeCells count="10">
    <mergeCell ref="D53:K53"/>
    <mergeCell ref="D76:K76"/>
    <mergeCell ref="D101:K101"/>
    <mergeCell ref="A126:K126"/>
    <mergeCell ref="A1:K2"/>
    <mergeCell ref="A3:B3"/>
    <mergeCell ref="C3:I3"/>
    <mergeCell ref="J3:K3"/>
    <mergeCell ref="D5:K5"/>
    <mergeCell ref="D29:K29"/>
  </mergeCells>
  <pageMargins left="0.7" right="0.7" top="0.75" bottom="0.75" header="0.3" footer="0.3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0745-E29F-4851-B58F-05FCB14BCA1C}">
  <sheetPr>
    <tabColor rgb="FFFF0000"/>
  </sheetPr>
  <dimension ref="A1:K155"/>
  <sheetViews>
    <sheetView topLeftCell="C1" workbookViewId="0">
      <pane ySplit="4" topLeftCell="A105" activePane="bottomLeft" state="frozen"/>
      <selection pane="bottomLeft" activeCell="M150" sqref="M150"/>
    </sheetView>
  </sheetViews>
  <sheetFormatPr defaultRowHeight="15"/>
  <cols>
    <col min="1" max="1" width="4.85546875" style="2" customWidth="1"/>
    <col min="2" max="2" width="19.28515625" style="2" customWidth="1"/>
    <col min="3" max="3" width="33.140625" style="2" customWidth="1"/>
    <col min="4" max="4" width="11.7109375" style="2" customWidth="1"/>
    <col min="5" max="5" width="12.28515625" style="2" customWidth="1"/>
    <col min="6" max="6" width="11.85546875" style="2" customWidth="1"/>
    <col min="7" max="7" width="11.42578125" style="2" customWidth="1"/>
    <col min="8" max="8" width="13.28515625" style="2" customWidth="1"/>
    <col min="9" max="9" width="12.42578125" style="2" customWidth="1"/>
    <col min="10" max="10" width="12.5703125" style="2" customWidth="1"/>
    <col min="11" max="11" width="6.5703125" style="2" bestFit="1" customWidth="1"/>
    <col min="12" max="16384" width="9.140625" style="2"/>
  </cols>
  <sheetData>
    <row r="1" spans="1:11" ht="1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38.25" customHeight="1">
      <c r="A3" s="20"/>
      <c r="B3" s="20"/>
      <c r="C3" s="18" t="s">
        <v>16</v>
      </c>
      <c r="D3" s="19"/>
      <c r="E3" s="19"/>
      <c r="F3" s="19"/>
      <c r="G3" s="19"/>
      <c r="H3" s="19"/>
      <c r="I3" s="19"/>
      <c r="J3" s="12"/>
      <c r="K3" s="12"/>
    </row>
    <row r="4" spans="1:11">
      <c r="D4" s="4" t="s">
        <v>2</v>
      </c>
    </row>
    <row r="5" spans="1:11" ht="18.75">
      <c r="B5" s="5" t="s">
        <v>11</v>
      </c>
      <c r="C5" s="22" t="s">
        <v>27</v>
      </c>
      <c r="D5" s="13"/>
      <c r="E5" s="14"/>
      <c r="F5" s="14"/>
      <c r="G5" s="14"/>
      <c r="H5" s="14"/>
      <c r="I5" s="14"/>
      <c r="J5" s="14"/>
      <c r="K5" s="15"/>
    </row>
    <row r="6" spans="1:11" ht="45">
      <c r="A6" s="4" t="s">
        <v>12</v>
      </c>
      <c r="B6" s="4" t="s">
        <v>0</v>
      </c>
      <c r="C6" s="4" t="s">
        <v>1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10</v>
      </c>
    </row>
    <row r="7" spans="1:11">
      <c r="A7" s="2">
        <v>1</v>
      </c>
      <c r="B7" s="26" t="s">
        <v>101</v>
      </c>
      <c r="C7" s="26" t="s">
        <v>102</v>
      </c>
      <c r="D7" s="6"/>
      <c r="E7" s="6"/>
      <c r="F7" s="6"/>
      <c r="G7" s="6"/>
      <c r="H7" s="6"/>
      <c r="I7" s="6"/>
      <c r="J7" s="6"/>
      <c r="K7" s="6">
        <f>SUM(D7:J7)</f>
        <v>0</v>
      </c>
    </row>
    <row r="8" spans="1:11">
      <c r="A8" s="2">
        <f>A7+1</f>
        <v>2</v>
      </c>
      <c r="B8" s="27" t="s">
        <v>64</v>
      </c>
      <c r="C8" s="27" t="s">
        <v>48</v>
      </c>
      <c r="D8" s="6"/>
      <c r="E8" s="6"/>
      <c r="F8" s="6"/>
      <c r="G8" s="6"/>
      <c r="H8" s="6"/>
      <c r="I8" s="6"/>
      <c r="J8" s="6"/>
      <c r="K8" s="6">
        <f t="shared" ref="K8:K20" si="0">SUM(D8:J8)</f>
        <v>0</v>
      </c>
    </row>
    <row r="9" spans="1:11">
      <c r="A9" s="2">
        <f t="shared" ref="A9:A28" si="1">A8+1</f>
        <v>3</v>
      </c>
      <c r="B9" s="26" t="s">
        <v>133</v>
      </c>
      <c r="C9" s="26" t="s">
        <v>134</v>
      </c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>
      <c r="A10" s="2">
        <f t="shared" si="1"/>
        <v>4</v>
      </c>
      <c r="B10" s="27" t="s">
        <v>135</v>
      </c>
      <c r="C10" s="27" t="s">
        <v>136</v>
      </c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>
      <c r="A11" s="2">
        <f t="shared" si="1"/>
        <v>5</v>
      </c>
      <c r="B11" s="26" t="s">
        <v>109</v>
      </c>
      <c r="C11" s="26" t="s">
        <v>138</v>
      </c>
      <c r="D11" s="6"/>
      <c r="E11" s="6"/>
      <c r="F11" s="6"/>
      <c r="G11" s="6"/>
      <c r="H11" s="6"/>
      <c r="I11" s="6"/>
      <c r="J11" s="6"/>
      <c r="K11" s="6">
        <f t="shared" si="0"/>
        <v>0</v>
      </c>
    </row>
    <row r="12" spans="1:11">
      <c r="A12" s="2">
        <f t="shared" si="1"/>
        <v>6</v>
      </c>
      <c r="B12" s="27" t="s">
        <v>124</v>
      </c>
      <c r="C12" s="27" t="s">
        <v>151</v>
      </c>
      <c r="D12" s="6"/>
      <c r="E12" s="6"/>
      <c r="F12" s="6"/>
      <c r="G12" s="6"/>
      <c r="H12" s="6"/>
      <c r="I12" s="6"/>
      <c r="J12" s="6"/>
      <c r="K12" s="6">
        <f t="shared" si="0"/>
        <v>0</v>
      </c>
    </row>
    <row r="13" spans="1:11">
      <c r="A13" s="2">
        <f t="shared" si="1"/>
        <v>7</v>
      </c>
      <c r="B13" s="26" t="s">
        <v>152</v>
      </c>
      <c r="C13" s="26" t="s">
        <v>153</v>
      </c>
      <c r="D13" s="6"/>
      <c r="E13" s="6"/>
      <c r="F13" s="6"/>
      <c r="G13" s="6"/>
      <c r="H13" s="6"/>
      <c r="I13" s="6"/>
      <c r="J13" s="6"/>
      <c r="K13" s="6">
        <f t="shared" si="0"/>
        <v>0</v>
      </c>
    </row>
    <row r="14" spans="1:11" ht="25.5">
      <c r="A14" s="2">
        <f t="shared" si="1"/>
        <v>8</v>
      </c>
      <c r="B14" s="27" t="s">
        <v>141</v>
      </c>
      <c r="C14" s="27" t="s">
        <v>142</v>
      </c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>
      <c r="A15" s="2">
        <f t="shared" si="1"/>
        <v>9</v>
      </c>
      <c r="B15" s="26" t="s">
        <v>42</v>
      </c>
      <c r="C15" s="26" t="s">
        <v>43</v>
      </c>
      <c r="D15" s="6"/>
      <c r="E15" s="6"/>
      <c r="F15" s="6"/>
      <c r="G15" s="6"/>
      <c r="H15" s="6"/>
      <c r="I15" s="6"/>
      <c r="J15" s="6"/>
      <c r="K15" s="6">
        <f t="shared" si="0"/>
        <v>0</v>
      </c>
    </row>
    <row r="16" spans="1:11">
      <c r="A16" s="2">
        <f t="shared" si="1"/>
        <v>10</v>
      </c>
      <c r="B16" s="27" t="s">
        <v>128</v>
      </c>
      <c r="C16" s="27" t="s">
        <v>144</v>
      </c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>
      <c r="A17" s="2">
        <f t="shared" si="1"/>
        <v>11</v>
      </c>
      <c r="B17" s="26" t="s">
        <v>117</v>
      </c>
      <c r="C17" s="26" t="s">
        <v>146</v>
      </c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 ht="25.5">
      <c r="A18" s="2">
        <f t="shared" si="1"/>
        <v>12</v>
      </c>
      <c r="B18" s="27" t="s">
        <v>154</v>
      </c>
      <c r="C18" s="27" t="s">
        <v>90</v>
      </c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>
      <c r="A19" s="2">
        <f t="shared" si="1"/>
        <v>13</v>
      </c>
      <c r="B19" s="26" t="s">
        <v>98</v>
      </c>
      <c r="C19" s="26" t="s">
        <v>155</v>
      </c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>
      <c r="A20" s="2">
        <f t="shared" si="1"/>
        <v>14</v>
      </c>
      <c r="B20" s="27" t="s">
        <v>156</v>
      </c>
      <c r="C20" s="27" t="s">
        <v>44</v>
      </c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>
      <c r="A21" s="2">
        <f t="shared" si="1"/>
        <v>15</v>
      </c>
      <c r="B21" s="26" t="s">
        <v>99</v>
      </c>
      <c r="C21" s="26" t="s">
        <v>100</v>
      </c>
      <c r="D21" s="6"/>
      <c r="E21" s="6"/>
      <c r="F21" s="6"/>
      <c r="G21" s="6"/>
      <c r="H21" s="6"/>
      <c r="I21" s="6"/>
      <c r="J21" s="6"/>
      <c r="K21" s="6"/>
    </row>
    <row r="22" spans="1:11">
      <c r="A22" s="2">
        <f t="shared" si="1"/>
        <v>16</v>
      </c>
      <c r="B22" s="27" t="s">
        <v>94</v>
      </c>
      <c r="C22" s="27" t="s">
        <v>96</v>
      </c>
      <c r="D22" s="6"/>
      <c r="E22" s="6"/>
      <c r="F22" s="6"/>
      <c r="G22" s="6"/>
      <c r="H22" s="6"/>
      <c r="I22" s="6"/>
      <c r="J22" s="6"/>
      <c r="K22" s="6"/>
    </row>
    <row r="23" spans="1:11">
      <c r="A23" s="2">
        <f t="shared" si="1"/>
        <v>17</v>
      </c>
      <c r="B23" s="26" t="s">
        <v>47</v>
      </c>
      <c r="C23" s="26" t="s">
        <v>157</v>
      </c>
      <c r="D23" s="6"/>
      <c r="E23" s="6"/>
      <c r="F23" s="6"/>
      <c r="G23" s="6"/>
      <c r="H23" s="6"/>
      <c r="I23" s="6"/>
      <c r="J23" s="6"/>
      <c r="K23" s="6"/>
    </row>
    <row r="24" spans="1:11">
      <c r="A24" s="2">
        <f t="shared" si="1"/>
        <v>18</v>
      </c>
      <c r="B24" s="27" t="s">
        <v>45</v>
      </c>
      <c r="C24" s="27" t="s">
        <v>46</v>
      </c>
      <c r="D24" s="6"/>
      <c r="E24" s="6"/>
      <c r="F24" s="6"/>
      <c r="G24" s="6"/>
      <c r="H24" s="6"/>
      <c r="I24" s="6"/>
      <c r="J24" s="6"/>
      <c r="K24" s="6"/>
    </row>
    <row r="25" spans="1:11">
      <c r="A25" s="2">
        <f t="shared" si="1"/>
        <v>19</v>
      </c>
      <c r="B25" s="26" t="s">
        <v>158</v>
      </c>
      <c r="C25" s="26" t="s">
        <v>159</v>
      </c>
      <c r="D25" s="6"/>
      <c r="E25" s="6"/>
      <c r="F25" s="6"/>
      <c r="G25" s="6"/>
      <c r="H25" s="6"/>
      <c r="I25" s="6"/>
      <c r="J25" s="6"/>
      <c r="K25" s="6"/>
    </row>
    <row r="26" spans="1:11">
      <c r="A26" s="2">
        <f t="shared" si="1"/>
        <v>20</v>
      </c>
      <c r="B26" s="27" t="s">
        <v>57</v>
      </c>
      <c r="C26" s="27" t="s">
        <v>160</v>
      </c>
      <c r="D26" s="6"/>
      <c r="E26" s="6"/>
      <c r="F26" s="6"/>
      <c r="G26" s="6"/>
      <c r="H26" s="6"/>
      <c r="I26" s="6"/>
      <c r="J26" s="6"/>
      <c r="K26" s="6"/>
    </row>
    <row r="27" spans="1:11" ht="25.5">
      <c r="A27" s="2">
        <f t="shared" si="1"/>
        <v>21</v>
      </c>
      <c r="B27" s="26" t="s">
        <v>41</v>
      </c>
      <c r="C27" s="26" t="s">
        <v>161</v>
      </c>
      <c r="D27" s="6"/>
      <c r="E27" s="6"/>
      <c r="F27" s="6"/>
      <c r="G27" s="6"/>
      <c r="H27" s="6"/>
      <c r="I27" s="6"/>
      <c r="J27" s="6"/>
      <c r="K27" s="6"/>
    </row>
    <row r="28" spans="1:11">
      <c r="A28" s="2">
        <f t="shared" si="1"/>
        <v>22</v>
      </c>
      <c r="B28" s="27" t="s">
        <v>39</v>
      </c>
      <c r="C28" s="27" t="s">
        <v>40</v>
      </c>
      <c r="D28" s="6"/>
      <c r="E28" s="6"/>
      <c r="F28" s="6"/>
      <c r="G28" s="6"/>
      <c r="H28" s="6"/>
      <c r="I28" s="6"/>
      <c r="J28" s="6"/>
      <c r="K28" s="6"/>
    </row>
    <row r="31" spans="1:11" ht="18.75">
      <c r="B31" s="5" t="s">
        <v>11</v>
      </c>
      <c r="C31" s="22" t="s">
        <v>28</v>
      </c>
      <c r="D31" s="13"/>
      <c r="E31" s="14"/>
      <c r="F31" s="14"/>
      <c r="G31" s="14"/>
      <c r="H31" s="14"/>
      <c r="I31" s="14"/>
      <c r="J31" s="14"/>
      <c r="K31" s="15"/>
    </row>
    <row r="32" spans="1:11" ht="45">
      <c r="A32" s="4" t="s">
        <v>12</v>
      </c>
      <c r="B32" s="4" t="s">
        <v>0</v>
      </c>
      <c r="C32" s="4" t="s">
        <v>1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2" t="s">
        <v>10</v>
      </c>
    </row>
    <row r="33" spans="1:11">
      <c r="A33" s="2">
        <v>1</v>
      </c>
      <c r="B33" s="6" t="str">
        <f>B7</f>
        <v>Rachana Chitre</v>
      </c>
      <c r="C33" s="6" t="str">
        <f>C7</f>
        <v>Saara Holidays</v>
      </c>
      <c r="D33" s="6"/>
      <c r="E33" s="6"/>
      <c r="F33" s="6"/>
      <c r="G33" s="6"/>
      <c r="H33" s="6"/>
      <c r="I33" s="6"/>
      <c r="J33" s="6"/>
      <c r="K33" s="6">
        <f>SUM(D33:J33)</f>
        <v>0</v>
      </c>
    </row>
    <row r="34" spans="1:11">
      <c r="A34" s="2">
        <f>A33+1</f>
        <v>2</v>
      </c>
      <c r="B34" s="6" t="str">
        <f t="shared" ref="B34:C52" si="2">B8</f>
        <v>Prudence Rhodes</v>
      </c>
      <c r="C34" s="6" t="str">
        <f t="shared" si="2"/>
        <v>P Rhodes Advisory</v>
      </c>
      <c r="D34" s="6"/>
      <c r="E34" s="6"/>
      <c r="F34" s="6"/>
      <c r="G34" s="6"/>
      <c r="H34" s="6"/>
      <c r="I34" s="6"/>
      <c r="J34" s="6"/>
      <c r="K34" s="6">
        <f t="shared" ref="K34:K52" si="3">SUM(D34:J34)</f>
        <v>0</v>
      </c>
    </row>
    <row r="35" spans="1:11">
      <c r="A35" s="2">
        <f t="shared" ref="A35:A52" si="4">A34+1</f>
        <v>3</v>
      </c>
      <c r="B35" s="6" t="str">
        <f t="shared" si="2"/>
        <v>Jen Maher</v>
      </c>
      <c r="C35" s="6" t="str">
        <f t="shared" si="2"/>
        <v>Accelerate Physiotherapy</v>
      </c>
      <c r="D35" s="6"/>
      <c r="E35" s="6"/>
      <c r="F35" s="6"/>
      <c r="G35" s="6"/>
      <c r="H35" s="6"/>
      <c r="I35" s="6"/>
      <c r="J35" s="6"/>
      <c r="K35" s="6">
        <f t="shared" si="3"/>
        <v>0</v>
      </c>
    </row>
    <row r="36" spans="1:11">
      <c r="A36" s="2">
        <f t="shared" si="4"/>
        <v>4</v>
      </c>
      <c r="B36" s="6" t="str">
        <f t="shared" si="2"/>
        <v>Bryden Campbell</v>
      </c>
      <c r="C36" s="6" t="str">
        <f t="shared" si="2"/>
        <v>Brand Rebellion</v>
      </c>
      <c r="D36" s="6"/>
      <c r="E36" s="6"/>
      <c r="F36" s="6"/>
      <c r="G36" s="6"/>
      <c r="H36" s="6"/>
      <c r="I36" s="6"/>
      <c r="J36" s="6"/>
      <c r="K36" s="6">
        <f t="shared" si="3"/>
        <v>0</v>
      </c>
    </row>
    <row r="37" spans="1:11">
      <c r="A37" s="2">
        <f t="shared" si="4"/>
        <v>5</v>
      </c>
      <c r="B37" s="6" t="str">
        <f t="shared" si="2"/>
        <v>Fran Mether</v>
      </c>
      <c r="C37" s="6" t="str">
        <f t="shared" si="2"/>
        <v>Arteri PTY LTD</v>
      </c>
      <c r="D37" s="6"/>
      <c r="E37" s="6"/>
      <c r="F37" s="6"/>
      <c r="G37" s="6"/>
      <c r="H37" s="6"/>
      <c r="I37" s="6"/>
      <c r="J37" s="6"/>
      <c r="K37" s="6">
        <f t="shared" si="3"/>
        <v>0</v>
      </c>
    </row>
    <row r="38" spans="1:11">
      <c r="A38" s="2">
        <f t="shared" si="4"/>
        <v>6</v>
      </c>
      <c r="B38" s="6" t="str">
        <f t="shared" si="2"/>
        <v>Debbie Saunders</v>
      </c>
      <c r="C38" s="6" t="str">
        <f t="shared" si="2"/>
        <v>Wildlife Drones Pty Ltd</v>
      </c>
      <c r="D38" s="6"/>
      <c r="E38" s="6"/>
      <c r="F38" s="6"/>
      <c r="G38" s="6"/>
      <c r="H38" s="6"/>
      <c r="I38" s="6"/>
      <c r="J38" s="6"/>
      <c r="K38" s="6">
        <f t="shared" si="3"/>
        <v>0</v>
      </c>
    </row>
    <row r="39" spans="1:11">
      <c r="A39" s="2">
        <f t="shared" si="4"/>
        <v>7</v>
      </c>
      <c r="B39" s="6" t="str">
        <f t="shared" si="2"/>
        <v>Debra Parker</v>
      </c>
      <c r="C39" s="6" t="str">
        <f t="shared" si="2"/>
        <v>Parker Coles Curtis</v>
      </c>
      <c r="D39" s="6"/>
      <c r="E39" s="6"/>
      <c r="F39" s="6"/>
      <c r="G39" s="6"/>
      <c r="H39" s="6"/>
      <c r="I39" s="6"/>
      <c r="J39" s="6"/>
      <c r="K39" s="6">
        <f t="shared" si="3"/>
        <v>0</v>
      </c>
    </row>
    <row r="40" spans="1:11">
      <c r="A40" s="2">
        <f t="shared" si="4"/>
        <v>8</v>
      </c>
      <c r="B40" s="6" t="str">
        <f t="shared" si="2"/>
        <v>Rochelle (Shelley) Uebergang</v>
      </c>
      <c r="C40" s="6" t="str">
        <f t="shared" si="2"/>
        <v>Encore IT Services Pty Ltd</v>
      </c>
      <c r="D40" s="6"/>
      <c r="E40" s="6"/>
      <c r="F40" s="6"/>
      <c r="G40" s="6"/>
      <c r="H40" s="6"/>
      <c r="I40" s="6"/>
      <c r="J40" s="6"/>
      <c r="K40" s="6">
        <f t="shared" si="3"/>
        <v>0</v>
      </c>
    </row>
    <row r="41" spans="1:11">
      <c r="A41" s="2">
        <f t="shared" si="4"/>
        <v>9</v>
      </c>
      <c r="B41" s="6" t="str">
        <f t="shared" si="2"/>
        <v>Amanda Lax</v>
      </c>
      <c r="C41" s="6" t="str">
        <f t="shared" si="2"/>
        <v>Informatech</v>
      </c>
      <c r="D41" s="6"/>
      <c r="E41" s="6"/>
      <c r="F41" s="6"/>
      <c r="G41" s="6"/>
      <c r="H41" s="6"/>
      <c r="I41" s="6"/>
      <c r="J41" s="6"/>
      <c r="K41" s="6">
        <f t="shared" si="3"/>
        <v>0</v>
      </c>
    </row>
    <row r="42" spans="1:11">
      <c r="A42" s="2">
        <f t="shared" si="4"/>
        <v>10</v>
      </c>
      <c r="B42" s="6" t="str">
        <f t="shared" si="2"/>
        <v>Tina Chawner</v>
      </c>
      <c r="C42" s="6" t="str">
        <f t="shared" si="2"/>
        <v>Yellow Hat Consulting</v>
      </c>
      <c r="D42" s="6"/>
      <c r="E42" s="6"/>
      <c r="F42" s="6"/>
      <c r="G42" s="6"/>
      <c r="H42" s="6"/>
      <c r="I42" s="6"/>
      <c r="J42" s="6"/>
      <c r="K42" s="6">
        <f t="shared" si="3"/>
        <v>0</v>
      </c>
    </row>
    <row r="43" spans="1:11">
      <c r="A43" s="2">
        <f t="shared" si="4"/>
        <v>11</v>
      </c>
      <c r="B43" s="6" t="str">
        <f t="shared" si="2"/>
        <v>Sheridan McGrath</v>
      </c>
      <c r="C43" s="6" t="str">
        <f t="shared" si="2"/>
        <v>Reset Strength &amp; Sports Recovery</v>
      </c>
      <c r="D43" s="6"/>
      <c r="E43" s="6"/>
      <c r="F43" s="6"/>
      <c r="G43" s="6"/>
      <c r="H43" s="6"/>
      <c r="I43" s="6"/>
      <c r="J43" s="6"/>
      <c r="K43" s="6">
        <f t="shared" si="3"/>
        <v>0</v>
      </c>
    </row>
    <row r="44" spans="1:11">
      <c r="A44" s="2">
        <f t="shared" si="4"/>
        <v>12</v>
      </c>
      <c r="B44" s="6" t="str">
        <f t="shared" si="2"/>
        <v>Eryn/Jenna Davies/Keen</v>
      </c>
      <c r="C44" s="6" t="str">
        <f t="shared" si="2"/>
        <v>Capital Psychology Clinic</v>
      </c>
      <c r="D44" s="6"/>
      <c r="E44" s="6"/>
      <c r="F44" s="6"/>
      <c r="G44" s="6"/>
      <c r="H44" s="6"/>
      <c r="I44" s="6"/>
      <c r="J44" s="6"/>
      <c r="K44" s="6">
        <f t="shared" si="3"/>
        <v>0</v>
      </c>
    </row>
    <row r="45" spans="1:11">
      <c r="A45" s="2">
        <f t="shared" si="4"/>
        <v>13</v>
      </c>
      <c r="B45" s="6" t="str">
        <f t="shared" si="2"/>
        <v>Tania McIntosh</v>
      </c>
      <c r="C45" s="6" t="str">
        <f t="shared" si="2"/>
        <v>Re-seal Bathrooms Pty Ltd</v>
      </c>
      <c r="D45" s="6"/>
      <c r="E45" s="6"/>
      <c r="F45" s="6"/>
      <c r="G45" s="6"/>
      <c r="H45" s="6"/>
      <c r="I45" s="6"/>
      <c r="J45" s="6"/>
      <c r="K45" s="6">
        <f t="shared" si="3"/>
        <v>0</v>
      </c>
    </row>
    <row r="46" spans="1:11">
      <c r="A46" s="2">
        <f t="shared" si="4"/>
        <v>14</v>
      </c>
      <c r="B46" s="6" t="str">
        <f t="shared" si="2"/>
        <v>Holly Diggle</v>
      </c>
      <c r="C46" s="6" t="str">
        <f t="shared" si="2"/>
        <v>Dance Northside</v>
      </c>
      <c r="D46" s="6"/>
      <c r="E46" s="6"/>
      <c r="F46" s="6"/>
      <c r="G46" s="6"/>
      <c r="H46" s="6"/>
      <c r="I46" s="6"/>
      <c r="J46" s="6"/>
      <c r="K46" s="6">
        <f t="shared" si="3"/>
        <v>0</v>
      </c>
    </row>
    <row r="47" spans="1:11">
      <c r="A47" s="2">
        <f t="shared" si="4"/>
        <v>15</v>
      </c>
      <c r="B47" s="6" t="str">
        <f t="shared" si="2"/>
        <v>Alisa Moss</v>
      </c>
      <c r="C47" s="6" t="str">
        <f t="shared" si="2"/>
        <v>DJAS Architecture</v>
      </c>
      <c r="D47" s="6"/>
      <c r="E47" s="6"/>
      <c r="F47" s="6"/>
      <c r="G47" s="6"/>
      <c r="H47" s="6"/>
      <c r="I47" s="6"/>
      <c r="J47" s="6"/>
      <c r="K47" s="6">
        <f t="shared" si="3"/>
        <v>0</v>
      </c>
    </row>
    <row r="48" spans="1:11">
      <c r="A48" s="2">
        <f t="shared" si="4"/>
        <v>16</v>
      </c>
      <c r="B48" s="6" t="str">
        <f t="shared" si="2"/>
        <v>Emily Coates</v>
      </c>
      <c r="C48" s="6" t="str">
        <f t="shared" si="2"/>
        <v>Ivy Social</v>
      </c>
      <c r="D48" s="6"/>
      <c r="E48" s="6"/>
      <c r="F48" s="6"/>
      <c r="G48" s="6"/>
      <c r="H48" s="6"/>
      <c r="I48" s="6"/>
      <c r="J48" s="6"/>
      <c r="K48" s="6">
        <f t="shared" si="3"/>
        <v>0</v>
      </c>
    </row>
    <row r="49" spans="1:11">
      <c r="A49" s="2">
        <f t="shared" si="4"/>
        <v>17</v>
      </c>
      <c r="B49" s="6" t="str">
        <f t="shared" si="2"/>
        <v>Karen Demmery</v>
      </c>
      <c r="C49" s="6" t="str">
        <f t="shared" si="2"/>
        <v>Burbirra Group Pty Ltd</v>
      </c>
      <c r="D49" s="6"/>
      <c r="E49" s="6"/>
      <c r="F49" s="6"/>
      <c r="G49" s="6"/>
      <c r="H49" s="6"/>
      <c r="I49" s="6"/>
      <c r="J49" s="6"/>
      <c r="K49" s="6">
        <f t="shared" si="3"/>
        <v>0</v>
      </c>
    </row>
    <row r="50" spans="1:11">
      <c r="A50" s="2">
        <f t="shared" si="4"/>
        <v>18</v>
      </c>
      <c r="B50" s="6" t="str">
        <f t="shared" si="2"/>
        <v>Bec Taylor</v>
      </c>
      <c r="C50" s="6" t="str">
        <f t="shared" si="2"/>
        <v>The Bec Taylor School of Music</v>
      </c>
      <c r="D50" s="6"/>
      <c r="E50" s="6"/>
      <c r="F50" s="6"/>
      <c r="G50" s="6"/>
      <c r="H50" s="6"/>
      <c r="I50" s="6"/>
      <c r="J50" s="6"/>
      <c r="K50" s="6">
        <f t="shared" si="3"/>
        <v>0</v>
      </c>
    </row>
    <row r="51" spans="1:11">
      <c r="A51" s="2">
        <f t="shared" si="4"/>
        <v>19</v>
      </c>
      <c r="B51" s="6" t="str">
        <f t="shared" si="2"/>
        <v>rachelle towart</v>
      </c>
      <c r="C51" s="6" t="str">
        <f t="shared" si="2"/>
        <v>Pipeline Talent Pty Ltd</v>
      </c>
      <c r="D51" s="6"/>
      <c r="E51" s="6"/>
      <c r="F51" s="6"/>
      <c r="G51" s="6"/>
      <c r="H51" s="6"/>
      <c r="I51" s="6"/>
      <c r="J51" s="6"/>
      <c r="K51" s="6">
        <f t="shared" si="3"/>
        <v>0</v>
      </c>
    </row>
    <row r="52" spans="1:11">
      <c r="A52" s="2">
        <f t="shared" si="4"/>
        <v>20</v>
      </c>
      <c r="B52" s="6" t="str">
        <f t="shared" si="2"/>
        <v>Victoria Pearce</v>
      </c>
      <c r="C52" s="6" t="str">
        <f t="shared" si="2"/>
        <v>Endangered Heritage pty ltd</v>
      </c>
      <c r="D52" s="6"/>
      <c r="E52" s="6"/>
      <c r="F52" s="6"/>
      <c r="G52" s="6"/>
      <c r="H52" s="6"/>
      <c r="I52" s="6"/>
      <c r="J52" s="6"/>
      <c r="K52" s="6">
        <f t="shared" si="3"/>
        <v>0</v>
      </c>
    </row>
    <row r="57" spans="1:11" ht="18.75">
      <c r="B57" s="5" t="s">
        <v>11</v>
      </c>
      <c r="C57" s="22" t="s">
        <v>29</v>
      </c>
      <c r="D57" s="13"/>
      <c r="E57" s="14"/>
      <c r="F57" s="14"/>
      <c r="G57" s="14"/>
      <c r="H57" s="14"/>
      <c r="I57" s="14"/>
      <c r="J57" s="14"/>
      <c r="K57" s="15"/>
    </row>
    <row r="58" spans="1:11" ht="45">
      <c r="A58" s="4" t="s">
        <v>12</v>
      </c>
      <c r="B58" s="4" t="s">
        <v>0</v>
      </c>
      <c r="C58" s="4" t="s">
        <v>1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2" t="s">
        <v>10</v>
      </c>
    </row>
    <row r="59" spans="1:11">
      <c r="A59" s="2">
        <v>1</v>
      </c>
      <c r="B59" s="6" t="str">
        <f>B7</f>
        <v>Rachana Chitre</v>
      </c>
      <c r="C59" s="6" t="str">
        <f>C7</f>
        <v>Saara Holidays</v>
      </c>
      <c r="D59" s="6"/>
      <c r="E59" s="6"/>
      <c r="F59" s="6"/>
      <c r="G59" s="6"/>
      <c r="H59" s="6"/>
      <c r="I59" s="6"/>
      <c r="J59" s="6"/>
      <c r="K59" s="6">
        <f>SUM(D59:J59)</f>
        <v>0</v>
      </c>
    </row>
    <row r="60" spans="1:11">
      <c r="A60" s="2">
        <f>A59+1</f>
        <v>2</v>
      </c>
      <c r="B60" s="6" t="str">
        <f t="shared" ref="B60:C78" si="5">B8</f>
        <v>Prudence Rhodes</v>
      </c>
      <c r="C60" s="6" t="str">
        <f t="shared" si="5"/>
        <v>P Rhodes Advisory</v>
      </c>
      <c r="D60" s="6"/>
      <c r="E60" s="6"/>
      <c r="F60" s="6"/>
      <c r="G60" s="6"/>
      <c r="H60" s="6"/>
      <c r="I60" s="6"/>
      <c r="J60" s="6"/>
      <c r="K60" s="6">
        <f t="shared" ref="K60:K78" si="6">SUM(D60:J60)</f>
        <v>0</v>
      </c>
    </row>
    <row r="61" spans="1:11">
      <c r="A61" s="2">
        <f t="shared" ref="A61:A78" si="7">A60+1</f>
        <v>3</v>
      </c>
      <c r="B61" s="6" t="str">
        <f t="shared" si="5"/>
        <v>Jen Maher</v>
      </c>
      <c r="C61" s="6" t="str">
        <f t="shared" si="5"/>
        <v>Accelerate Physiotherapy</v>
      </c>
      <c r="D61" s="6"/>
      <c r="E61" s="6"/>
      <c r="F61" s="6"/>
      <c r="G61" s="6"/>
      <c r="H61" s="6"/>
      <c r="I61" s="6"/>
      <c r="J61" s="6"/>
      <c r="K61" s="6">
        <f t="shared" si="6"/>
        <v>0</v>
      </c>
    </row>
    <row r="62" spans="1:11">
      <c r="A62" s="2">
        <f t="shared" si="7"/>
        <v>4</v>
      </c>
      <c r="B62" s="6" t="str">
        <f t="shared" si="5"/>
        <v>Bryden Campbell</v>
      </c>
      <c r="C62" s="6" t="str">
        <f t="shared" si="5"/>
        <v>Brand Rebellion</v>
      </c>
      <c r="D62" s="6"/>
      <c r="E62" s="6"/>
      <c r="F62" s="6"/>
      <c r="G62" s="6"/>
      <c r="H62" s="6"/>
      <c r="I62" s="6"/>
      <c r="J62" s="6"/>
      <c r="K62" s="6">
        <f t="shared" si="6"/>
        <v>0</v>
      </c>
    </row>
    <row r="63" spans="1:11">
      <c r="A63" s="2">
        <f t="shared" si="7"/>
        <v>5</v>
      </c>
      <c r="B63" s="6" t="str">
        <f t="shared" si="5"/>
        <v>Fran Mether</v>
      </c>
      <c r="C63" s="6" t="str">
        <f t="shared" si="5"/>
        <v>Arteri PTY LTD</v>
      </c>
      <c r="D63" s="6"/>
      <c r="E63" s="6"/>
      <c r="F63" s="6"/>
      <c r="G63" s="6"/>
      <c r="H63" s="6"/>
      <c r="I63" s="6"/>
      <c r="J63" s="6"/>
      <c r="K63" s="6">
        <f t="shared" si="6"/>
        <v>0</v>
      </c>
    </row>
    <row r="64" spans="1:11">
      <c r="A64" s="2">
        <f t="shared" si="7"/>
        <v>6</v>
      </c>
      <c r="B64" s="6" t="str">
        <f t="shared" si="5"/>
        <v>Debbie Saunders</v>
      </c>
      <c r="C64" s="6" t="str">
        <f t="shared" si="5"/>
        <v>Wildlife Drones Pty Ltd</v>
      </c>
      <c r="D64" s="6"/>
      <c r="E64" s="6"/>
      <c r="F64" s="6"/>
      <c r="G64" s="6"/>
      <c r="H64" s="6"/>
      <c r="I64" s="6"/>
      <c r="J64" s="6"/>
      <c r="K64" s="6">
        <f t="shared" si="6"/>
        <v>0</v>
      </c>
    </row>
    <row r="65" spans="1:11">
      <c r="A65" s="2">
        <f t="shared" si="7"/>
        <v>7</v>
      </c>
      <c r="B65" s="6" t="str">
        <f t="shared" si="5"/>
        <v>Debra Parker</v>
      </c>
      <c r="C65" s="6" t="str">
        <f t="shared" si="5"/>
        <v>Parker Coles Curtis</v>
      </c>
      <c r="D65" s="6"/>
      <c r="E65" s="6"/>
      <c r="F65" s="6"/>
      <c r="G65" s="6"/>
      <c r="H65" s="6"/>
      <c r="I65" s="6"/>
      <c r="J65" s="6"/>
      <c r="K65" s="6">
        <f t="shared" si="6"/>
        <v>0</v>
      </c>
    </row>
    <row r="66" spans="1:11">
      <c r="A66" s="2">
        <f t="shared" si="7"/>
        <v>8</v>
      </c>
      <c r="B66" s="6" t="str">
        <f t="shared" si="5"/>
        <v>Rochelle (Shelley) Uebergang</v>
      </c>
      <c r="C66" s="6" t="str">
        <f t="shared" si="5"/>
        <v>Encore IT Services Pty Ltd</v>
      </c>
      <c r="D66" s="6"/>
      <c r="E66" s="6"/>
      <c r="F66" s="6"/>
      <c r="G66" s="6"/>
      <c r="H66" s="6"/>
      <c r="I66" s="6"/>
      <c r="J66" s="6"/>
      <c r="K66" s="6">
        <f t="shared" si="6"/>
        <v>0</v>
      </c>
    </row>
    <row r="67" spans="1:11">
      <c r="A67" s="2">
        <f t="shared" si="7"/>
        <v>9</v>
      </c>
      <c r="B67" s="6" t="str">
        <f t="shared" si="5"/>
        <v>Amanda Lax</v>
      </c>
      <c r="C67" s="6" t="str">
        <f t="shared" si="5"/>
        <v>Informatech</v>
      </c>
      <c r="D67" s="6"/>
      <c r="E67" s="6"/>
      <c r="F67" s="6"/>
      <c r="G67" s="6"/>
      <c r="H67" s="6"/>
      <c r="I67" s="6"/>
      <c r="J67" s="6"/>
      <c r="K67" s="6">
        <f t="shared" si="6"/>
        <v>0</v>
      </c>
    </row>
    <row r="68" spans="1:11">
      <c r="A68" s="2">
        <f t="shared" si="7"/>
        <v>10</v>
      </c>
      <c r="B68" s="6" t="str">
        <f t="shared" si="5"/>
        <v>Tina Chawner</v>
      </c>
      <c r="C68" s="6" t="str">
        <f t="shared" si="5"/>
        <v>Yellow Hat Consulting</v>
      </c>
      <c r="D68" s="6"/>
      <c r="E68" s="6"/>
      <c r="F68" s="6"/>
      <c r="G68" s="6"/>
      <c r="H68" s="6"/>
      <c r="I68" s="6"/>
      <c r="J68" s="6"/>
      <c r="K68" s="6">
        <f t="shared" si="6"/>
        <v>0</v>
      </c>
    </row>
    <row r="69" spans="1:11">
      <c r="A69" s="2">
        <f t="shared" si="7"/>
        <v>11</v>
      </c>
      <c r="B69" s="6" t="str">
        <f t="shared" si="5"/>
        <v>Sheridan McGrath</v>
      </c>
      <c r="C69" s="6" t="str">
        <f t="shared" si="5"/>
        <v>Reset Strength &amp; Sports Recovery</v>
      </c>
      <c r="D69" s="6"/>
      <c r="E69" s="6"/>
      <c r="F69" s="6"/>
      <c r="G69" s="6"/>
      <c r="H69" s="6"/>
      <c r="I69" s="6"/>
      <c r="J69" s="6"/>
      <c r="K69" s="6">
        <f t="shared" si="6"/>
        <v>0</v>
      </c>
    </row>
    <row r="70" spans="1:11">
      <c r="A70" s="2">
        <f t="shared" si="7"/>
        <v>12</v>
      </c>
      <c r="B70" s="6" t="str">
        <f t="shared" si="5"/>
        <v>Eryn/Jenna Davies/Keen</v>
      </c>
      <c r="C70" s="6" t="str">
        <f t="shared" si="5"/>
        <v>Capital Psychology Clinic</v>
      </c>
      <c r="D70" s="6"/>
      <c r="E70" s="6"/>
      <c r="F70" s="6"/>
      <c r="G70" s="6"/>
      <c r="H70" s="6"/>
      <c r="I70" s="6"/>
      <c r="J70" s="6"/>
      <c r="K70" s="6">
        <f t="shared" si="6"/>
        <v>0</v>
      </c>
    </row>
    <row r="71" spans="1:11">
      <c r="A71" s="2">
        <f t="shared" si="7"/>
        <v>13</v>
      </c>
      <c r="B71" s="6" t="str">
        <f t="shared" si="5"/>
        <v>Tania McIntosh</v>
      </c>
      <c r="C71" s="6" t="str">
        <f t="shared" si="5"/>
        <v>Re-seal Bathrooms Pty Ltd</v>
      </c>
      <c r="D71" s="6"/>
      <c r="E71" s="6"/>
      <c r="F71" s="6"/>
      <c r="G71" s="6"/>
      <c r="H71" s="6"/>
      <c r="I71" s="6"/>
      <c r="J71" s="6"/>
      <c r="K71" s="6">
        <f t="shared" si="6"/>
        <v>0</v>
      </c>
    </row>
    <row r="72" spans="1:11">
      <c r="A72" s="2">
        <f t="shared" si="7"/>
        <v>14</v>
      </c>
      <c r="B72" s="6" t="str">
        <f t="shared" si="5"/>
        <v>Holly Diggle</v>
      </c>
      <c r="C72" s="6" t="str">
        <f t="shared" si="5"/>
        <v>Dance Northside</v>
      </c>
      <c r="D72" s="6"/>
      <c r="E72" s="6"/>
      <c r="F72" s="6"/>
      <c r="G72" s="6"/>
      <c r="H72" s="6"/>
      <c r="I72" s="6"/>
      <c r="J72" s="6"/>
      <c r="K72" s="6">
        <f t="shared" si="6"/>
        <v>0</v>
      </c>
    </row>
    <row r="73" spans="1:11">
      <c r="A73" s="2">
        <f t="shared" si="7"/>
        <v>15</v>
      </c>
      <c r="B73" s="6" t="str">
        <f t="shared" si="5"/>
        <v>Alisa Moss</v>
      </c>
      <c r="C73" s="6" t="str">
        <f t="shared" si="5"/>
        <v>DJAS Architecture</v>
      </c>
      <c r="D73" s="6"/>
      <c r="E73" s="6"/>
      <c r="F73" s="6"/>
      <c r="G73" s="6"/>
      <c r="H73" s="6"/>
      <c r="I73" s="6"/>
      <c r="J73" s="6"/>
      <c r="K73" s="6">
        <f t="shared" si="6"/>
        <v>0</v>
      </c>
    </row>
    <row r="74" spans="1:11">
      <c r="A74" s="2">
        <f t="shared" si="7"/>
        <v>16</v>
      </c>
      <c r="B74" s="6" t="str">
        <f t="shared" si="5"/>
        <v>Emily Coates</v>
      </c>
      <c r="C74" s="6" t="str">
        <f t="shared" si="5"/>
        <v>Ivy Social</v>
      </c>
      <c r="D74" s="6"/>
      <c r="E74" s="6"/>
      <c r="F74" s="6"/>
      <c r="G74" s="6"/>
      <c r="H74" s="6"/>
      <c r="I74" s="6"/>
      <c r="J74" s="6"/>
      <c r="K74" s="6">
        <f t="shared" si="6"/>
        <v>0</v>
      </c>
    </row>
    <row r="75" spans="1:11">
      <c r="A75" s="2">
        <f t="shared" si="7"/>
        <v>17</v>
      </c>
      <c r="B75" s="6" t="str">
        <f t="shared" si="5"/>
        <v>Karen Demmery</v>
      </c>
      <c r="C75" s="6" t="str">
        <f t="shared" si="5"/>
        <v>Burbirra Group Pty Ltd</v>
      </c>
      <c r="D75" s="6"/>
      <c r="E75" s="6"/>
      <c r="F75" s="6"/>
      <c r="G75" s="6"/>
      <c r="H75" s="6"/>
      <c r="I75" s="6"/>
      <c r="J75" s="6"/>
      <c r="K75" s="6">
        <f t="shared" si="6"/>
        <v>0</v>
      </c>
    </row>
    <row r="76" spans="1:11">
      <c r="A76" s="2">
        <f t="shared" si="7"/>
        <v>18</v>
      </c>
      <c r="B76" s="6" t="str">
        <f t="shared" si="5"/>
        <v>Bec Taylor</v>
      </c>
      <c r="C76" s="6" t="str">
        <f t="shared" si="5"/>
        <v>The Bec Taylor School of Music</v>
      </c>
      <c r="D76" s="6"/>
      <c r="E76" s="6"/>
      <c r="F76" s="6"/>
      <c r="G76" s="6"/>
      <c r="H76" s="6"/>
      <c r="I76" s="6"/>
      <c r="J76" s="6"/>
      <c r="K76" s="6">
        <f t="shared" si="6"/>
        <v>0</v>
      </c>
    </row>
    <row r="77" spans="1:11">
      <c r="A77" s="2">
        <f t="shared" si="7"/>
        <v>19</v>
      </c>
      <c r="B77" s="6" t="str">
        <f t="shared" si="5"/>
        <v>rachelle towart</v>
      </c>
      <c r="C77" s="6" t="str">
        <f t="shared" si="5"/>
        <v>Pipeline Talent Pty Ltd</v>
      </c>
      <c r="D77" s="6"/>
      <c r="E77" s="6"/>
      <c r="F77" s="6"/>
      <c r="G77" s="6"/>
      <c r="H77" s="6"/>
      <c r="I77" s="6"/>
      <c r="J77" s="6"/>
      <c r="K77" s="6">
        <f t="shared" si="6"/>
        <v>0</v>
      </c>
    </row>
    <row r="78" spans="1:11">
      <c r="A78" s="2">
        <f t="shared" si="7"/>
        <v>20</v>
      </c>
      <c r="B78" s="6" t="str">
        <f t="shared" si="5"/>
        <v>Victoria Pearce</v>
      </c>
      <c r="C78" s="6" t="str">
        <f t="shared" si="5"/>
        <v>Endangered Heritage pty ltd</v>
      </c>
      <c r="D78" s="6"/>
      <c r="E78" s="6"/>
      <c r="F78" s="6"/>
      <c r="G78" s="6"/>
      <c r="H78" s="6"/>
      <c r="I78" s="6"/>
      <c r="J78" s="6"/>
      <c r="K78" s="6">
        <f t="shared" si="6"/>
        <v>0</v>
      </c>
    </row>
    <row r="79" spans="1:11"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8.75">
      <c r="B82" s="5" t="s">
        <v>11</v>
      </c>
      <c r="C82" s="22" t="s">
        <v>30</v>
      </c>
      <c r="D82" s="13"/>
      <c r="E82" s="14"/>
      <c r="F82" s="14"/>
      <c r="G82" s="14"/>
      <c r="H82" s="14"/>
      <c r="I82" s="14"/>
      <c r="J82" s="14"/>
      <c r="K82" s="15"/>
    </row>
    <row r="83" spans="1:11" ht="45">
      <c r="A83" s="4" t="s">
        <v>12</v>
      </c>
      <c r="B83" s="4" t="s">
        <v>0</v>
      </c>
      <c r="C83" s="4" t="s">
        <v>1</v>
      </c>
      <c r="D83" s="3" t="s">
        <v>3</v>
      </c>
      <c r="E83" s="3" t="s">
        <v>4</v>
      </c>
      <c r="F83" s="3" t="s">
        <v>5</v>
      </c>
      <c r="G83" s="3" t="s">
        <v>6</v>
      </c>
      <c r="H83" s="3" t="s">
        <v>7</v>
      </c>
      <c r="I83" s="3" t="s">
        <v>8</v>
      </c>
      <c r="J83" s="3" t="s">
        <v>9</v>
      </c>
      <c r="K83" s="2" t="s">
        <v>10</v>
      </c>
    </row>
    <row r="84" spans="1:11">
      <c r="A84" s="2">
        <v>1</v>
      </c>
      <c r="B84" s="6" t="str">
        <f>B59</f>
        <v>Rachana Chitre</v>
      </c>
      <c r="C84" s="6" t="str">
        <f>C59</f>
        <v>Saara Holidays</v>
      </c>
      <c r="D84" s="6"/>
      <c r="E84" s="6"/>
      <c r="F84" s="6"/>
      <c r="G84" s="6"/>
      <c r="H84" s="6"/>
      <c r="I84" s="6"/>
      <c r="J84" s="6"/>
      <c r="K84" s="6">
        <f>SUM(D84:J84)</f>
        <v>0</v>
      </c>
    </row>
    <row r="85" spans="1:11">
      <c r="A85" s="2">
        <f>A84+1</f>
        <v>2</v>
      </c>
      <c r="B85" s="6" t="str">
        <f t="shared" ref="B85:B103" si="8">B60</f>
        <v>Prudence Rhodes</v>
      </c>
      <c r="C85" s="6" t="str">
        <f>C60</f>
        <v>P Rhodes Advisory</v>
      </c>
      <c r="D85" s="6"/>
      <c r="E85" s="6"/>
      <c r="F85" s="6"/>
      <c r="G85" s="6"/>
      <c r="H85" s="6"/>
      <c r="I85" s="6"/>
      <c r="J85" s="6"/>
      <c r="K85" s="6">
        <f t="shared" ref="K85:K103" si="9">SUM(D85:J85)</f>
        <v>0</v>
      </c>
    </row>
    <row r="86" spans="1:11">
      <c r="A86" s="2">
        <f t="shared" ref="A86:A103" si="10">A85+1</f>
        <v>3</v>
      </c>
      <c r="B86" s="6" t="str">
        <f t="shared" si="8"/>
        <v>Jen Maher</v>
      </c>
      <c r="C86" s="6" t="str">
        <f>C61</f>
        <v>Accelerate Physiotherapy</v>
      </c>
      <c r="D86" s="6"/>
      <c r="E86" s="6"/>
      <c r="F86" s="6"/>
      <c r="G86" s="6"/>
      <c r="H86" s="6"/>
      <c r="I86" s="6"/>
      <c r="J86" s="6"/>
      <c r="K86" s="6">
        <f t="shared" si="9"/>
        <v>0</v>
      </c>
    </row>
    <row r="87" spans="1:11">
      <c r="A87" s="2">
        <f t="shared" si="10"/>
        <v>4</v>
      </c>
      <c r="B87" s="6" t="str">
        <f t="shared" si="8"/>
        <v>Bryden Campbell</v>
      </c>
      <c r="C87" s="6" t="str">
        <f>C62</f>
        <v>Brand Rebellion</v>
      </c>
      <c r="D87" s="6"/>
      <c r="E87" s="6"/>
      <c r="F87" s="6"/>
      <c r="G87" s="6"/>
      <c r="H87" s="6"/>
      <c r="I87" s="6"/>
      <c r="J87" s="6"/>
      <c r="K87" s="6">
        <f t="shared" si="9"/>
        <v>0</v>
      </c>
    </row>
    <row r="88" spans="1:11">
      <c r="A88" s="2">
        <f t="shared" si="10"/>
        <v>5</v>
      </c>
      <c r="B88" s="6" t="str">
        <f t="shared" si="8"/>
        <v>Fran Mether</v>
      </c>
      <c r="C88" s="6" t="str">
        <f>C63</f>
        <v>Arteri PTY LTD</v>
      </c>
      <c r="D88" s="6"/>
      <c r="E88" s="6"/>
      <c r="F88" s="6"/>
      <c r="G88" s="6"/>
      <c r="H88" s="6"/>
      <c r="I88" s="6"/>
      <c r="J88" s="6"/>
      <c r="K88" s="6">
        <f t="shared" si="9"/>
        <v>0</v>
      </c>
    </row>
    <row r="89" spans="1:11">
      <c r="A89" s="2">
        <f t="shared" si="10"/>
        <v>6</v>
      </c>
      <c r="B89" s="6" t="str">
        <f t="shared" si="8"/>
        <v>Debbie Saunders</v>
      </c>
      <c r="C89" s="6" t="str">
        <f>C64</f>
        <v>Wildlife Drones Pty Ltd</v>
      </c>
      <c r="D89" s="6"/>
      <c r="E89" s="6"/>
      <c r="F89" s="6"/>
      <c r="G89" s="6"/>
      <c r="H89" s="6"/>
      <c r="I89" s="6"/>
      <c r="J89" s="6"/>
      <c r="K89" s="6">
        <f t="shared" si="9"/>
        <v>0</v>
      </c>
    </row>
    <row r="90" spans="1:11">
      <c r="A90" s="2">
        <f t="shared" si="10"/>
        <v>7</v>
      </c>
      <c r="B90" s="6" t="str">
        <f t="shared" si="8"/>
        <v>Debra Parker</v>
      </c>
      <c r="C90" s="6" t="str">
        <f>C65</f>
        <v>Parker Coles Curtis</v>
      </c>
      <c r="D90" s="6"/>
      <c r="E90" s="6"/>
      <c r="F90" s="6"/>
      <c r="G90" s="6"/>
      <c r="H90" s="6"/>
      <c r="I90" s="6"/>
      <c r="J90" s="6"/>
      <c r="K90" s="6">
        <f t="shared" si="9"/>
        <v>0</v>
      </c>
    </row>
    <row r="91" spans="1:11">
      <c r="A91" s="2">
        <f t="shared" si="10"/>
        <v>8</v>
      </c>
      <c r="B91" s="6" t="str">
        <f t="shared" si="8"/>
        <v>Rochelle (Shelley) Uebergang</v>
      </c>
      <c r="C91" s="6" t="str">
        <f>C66</f>
        <v>Encore IT Services Pty Ltd</v>
      </c>
      <c r="D91" s="6"/>
      <c r="E91" s="6"/>
      <c r="F91" s="6"/>
      <c r="G91" s="6"/>
      <c r="H91" s="6"/>
      <c r="I91" s="6"/>
      <c r="J91" s="6"/>
      <c r="K91" s="6">
        <f t="shared" si="9"/>
        <v>0</v>
      </c>
    </row>
    <row r="92" spans="1:11">
      <c r="A92" s="2">
        <f t="shared" si="10"/>
        <v>9</v>
      </c>
      <c r="B92" s="6" t="str">
        <f t="shared" si="8"/>
        <v>Amanda Lax</v>
      </c>
      <c r="C92" s="6" t="str">
        <f>C67</f>
        <v>Informatech</v>
      </c>
      <c r="D92" s="6"/>
      <c r="E92" s="6"/>
      <c r="F92" s="6"/>
      <c r="G92" s="6"/>
      <c r="H92" s="6"/>
      <c r="I92" s="6"/>
      <c r="J92" s="6"/>
      <c r="K92" s="6">
        <f t="shared" si="9"/>
        <v>0</v>
      </c>
    </row>
    <row r="93" spans="1:11">
      <c r="A93" s="2">
        <f t="shared" si="10"/>
        <v>10</v>
      </c>
      <c r="B93" s="6" t="str">
        <f t="shared" si="8"/>
        <v>Tina Chawner</v>
      </c>
      <c r="C93" s="6" t="str">
        <f>C68</f>
        <v>Yellow Hat Consulting</v>
      </c>
      <c r="D93" s="6"/>
      <c r="E93" s="6"/>
      <c r="F93" s="6"/>
      <c r="G93" s="6"/>
      <c r="H93" s="6"/>
      <c r="I93" s="6"/>
      <c r="J93" s="6"/>
      <c r="K93" s="6">
        <f t="shared" si="9"/>
        <v>0</v>
      </c>
    </row>
    <row r="94" spans="1:11">
      <c r="A94" s="2">
        <f t="shared" si="10"/>
        <v>11</v>
      </c>
      <c r="B94" s="6" t="str">
        <f t="shared" si="8"/>
        <v>Sheridan McGrath</v>
      </c>
      <c r="C94" s="6" t="str">
        <f>C69</f>
        <v>Reset Strength &amp; Sports Recovery</v>
      </c>
      <c r="D94" s="6"/>
      <c r="E94" s="6"/>
      <c r="F94" s="6"/>
      <c r="G94" s="6"/>
      <c r="H94" s="6"/>
      <c r="I94" s="6"/>
      <c r="J94" s="6"/>
      <c r="K94" s="6">
        <f t="shared" si="9"/>
        <v>0</v>
      </c>
    </row>
    <row r="95" spans="1:11">
      <c r="A95" s="2">
        <f t="shared" si="10"/>
        <v>12</v>
      </c>
      <c r="B95" s="6" t="str">
        <f t="shared" si="8"/>
        <v>Eryn/Jenna Davies/Keen</v>
      </c>
      <c r="C95" s="6" t="str">
        <f>C70</f>
        <v>Capital Psychology Clinic</v>
      </c>
      <c r="D95" s="6"/>
      <c r="E95" s="6"/>
      <c r="F95" s="6"/>
      <c r="G95" s="6"/>
      <c r="H95" s="6"/>
      <c r="I95" s="6"/>
      <c r="J95" s="6"/>
      <c r="K95" s="6">
        <f t="shared" si="9"/>
        <v>0</v>
      </c>
    </row>
    <row r="96" spans="1:11">
      <c r="A96" s="2">
        <f t="shared" si="10"/>
        <v>13</v>
      </c>
      <c r="B96" s="6" t="str">
        <f t="shared" si="8"/>
        <v>Tania McIntosh</v>
      </c>
      <c r="C96" s="6" t="str">
        <f>C71</f>
        <v>Re-seal Bathrooms Pty Ltd</v>
      </c>
      <c r="D96" s="6"/>
      <c r="E96" s="6"/>
      <c r="F96" s="6"/>
      <c r="G96" s="6"/>
      <c r="H96" s="6"/>
      <c r="I96" s="6"/>
      <c r="J96" s="6"/>
      <c r="K96" s="6">
        <f t="shared" si="9"/>
        <v>0</v>
      </c>
    </row>
    <row r="97" spans="1:11">
      <c r="A97" s="2">
        <f t="shared" si="10"/>
        <v>14</v>
      </c>
      <c r="B97" s="6" t="str">
        <f t="shared" si="8"/>
        <v>Holly Diggle</v>
      </c>
      <c r="C97" s="6" t="str">
        <f>C72</f>
        <v>Dance Northside</v>
      </c>
      <c r="D97" s="6"/>
      <c r="E97" s="6"/>
      <c r="F97" s="6"/>
      <c r="G97" s="6"/>
      <c r="H97" s="6"/>
      <c r="I97" s="6"/>
      <c r="J97" s="6"/>
      <c r="K97" s="6">
        <f t="shared" si="9"/>
        <v>0</v>
      </c>
    </row>
    <row r="98" spans="1:11">
      <c r="A98" s="2">
        <f t="shared" si="10"/>
        <v>15</v>
      </c>
      <c r="B98" s="6" t="str">
        <f t="shared" si="8"/>
        <v>Alisa Moss</v>
      </c>
      <c r="C98" s="6" t="str">
        <f>C73</f>
        <v>DJAS Architecture</v>
      </c>
      <c r="D98" s="6"/>
      <c r="E98" s="6"/>
      <c r="F98" s="6"/>
      <c r="G98" s="6"/>
      <c r="H98" s="6"/>
      <c r="I98" s="6"/>
      <c r="J98" s="6"/>
      <c r="K98" s="6">
        <f t="shared" si="9"/>
        <v>0</v>
      </c>
    </row>
    <row r="99" spans="1:11">
      <c r="A99" s="2">
        <f t="shared" si="10"/>
        <v>16</v>
      </c>
      <c r="B99" s="6" t="str">
        <f t="shared" si="8"/>
        <v>Emily Coates</v>
      </c>
      <c r="C99" s="6" t="str">
        <f>C74</f>
        <v>Ivy Social</v>
      </c>
      <c r="D99" s="6"/>
      <c r="E99" s="6"/>
      <c r="F99" s="6"/>
      <c r="G99" s="6"/>
      <c r="H99" s="6"/>
      <c r="I99" s="6"/>
      <c r="J99" s="6"/>
      <c r="K99" s="6">
        <f t="shared" si="9"/>
        <v>0</v>
      </c>
    </row>
    <row r="100" spans="1:11">
      <c r="A100" s="2">
        <f t="shared" si="10"/>
        <v>17</v>
      </c>
      <c r="B100" s="6" t="str">
        <f t="shared" si="8"/>
        <v>Karen Demmery</v>
      </c>
      <c r="C100" s="6" t="str">
        <f>C75</f>
        <v>Burbirra Group Pty Ltd</v>
      </c>
      <c r="D100" s="6"/>
      <c r="E100" s="6"/>
      <c r="F100" s="6"/>
      <c r="G100" s="6"/>
      <c r="H100" s="6"/>
      <c r="I100" s="6"/>
      <c r="J100" s="6"/>
      <c r="K100" s="6">
        <f t="shared" si="9"/>
        <v>0</v>
      </c>
    </row>
    <row r="101" spans="1:11">
      <c r="A101" s="2">
        <f t="shared" si="10"/>
        <v>18</v>
      </c>
      <c r="B101" s="6" t="str">
        <f t="shared" si="8"/>
        <v>Bec Taylor</v>
      </c>
      <c r="C101" s="6" t="str">
        <f>C76</f>
        <v>The Bec Taylor School of Music</v>
      </c>
      <c r="D101" s="6"/>
      <c r="E101" s="6"/>
      <c r="F101" s="6"/>
      <c r="G101" s="6"/>
      <c r="H101" s="6"/>
      <c r="I101" s="6"/>
      <c r="J101" s="6"/>
      <c r="K101" s="6">
        <f t="shared" si="9"/>
        <v>0</v>
      </c>
    </row>
    <row r="102" spans="1:11">
      <c r="A102" s="2">
        <f t="shared" si="10"/>
        <v>19</v>
      </c>
      <c r="B102" s="6" t="str">
        <f t="shared" si="8"/>
        <v>rachelle towart</v>
      </c>
      <c r="C102" s="6" t="str">
        <f>C77</f>
        <v>Pipeline Talent Pty Ltd</v>
      </c>
      <c r="D102" s="6"/>
      <c r="E102" s="6"/>
      <c r="F102" s="6"/>
      <c r="G102" s="6"/>
      <c r="H102" s="6"/>
      <c r="I102" s="6"/>
      <c r="J102" s="6"/>
      <c r="K102" s="6">
        <f t="shared" si="9"/>
        <v>0</v>
      </c>
    </row>
    <row r="103" spans="1:11">
      <c r="A103" s="2">
        <f t="shared" si="10"/>
        <v>20</v>
      </c>
      <c r="B103" s="6" t="str">
        <f t="shared" si="8"/>
        <v>Victoria Pearce</v>
      </c>
      <c r="C103" s="6" t="str">
        <f>C78</f>
        <v>Endangered Heritage pty ltd</v>
      </c>
      <c r="D103" s="6"/>
      <c r="E103" s="6"/>
      <c r="F103" s="6"/>
      <c r="G103" s="6"/>
      <c r="H103" s="6"/>
      <c r="I103" s="6"/>
      <c r="J103" s="6"/>
      <c r="K103" s="6">
        <f t="shared" si="9"/>
        <v>0</v>
      </c>
    </row>
    <row r="104" spans="1:11"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7" spans="1:11" ht="18.75">
      <c r="B107" s="5" t="s">
        <v>11</v>
      </c>
      <c r="C107" s="22" t="s">
        <v>31</v>
      </c>
      <c r="D107" s="13"/>
      <c r="E107" s="14"/>
      <c r="F107" s="14"/>
      <c r="G107" s="14"/>
      <c r="H107" s="14"/>
      <c r="I107" s="14"/>
      <c r="J107" s="14"/>
      <c r="K107" s="15"/>
    </row>
    <row r="108" spans="1:11" ht="45">
      <c r="A108" s="4" t="s">
        <v>12</v>
      </c>
      <c r="B108" s="4" t="s">
        <v>0</v>
      </c>
      <c r="C108" s="4" t="s">
        <v>1</v>
      </c>
      <c r="D108" s="3" t="s">
        <v>3</v>
      </c>
      <c r="E108" s="3" t="s">
        <v>4</v>
      </c>
      <c r="F108" s="3" t="s">
        <v>5</v>
      </c>
      <c r="G108" s="3" t="s">
        <v>6</v>
      </c>
      <c r="H108" s="3" t="s">
        <v>7</v>
      </c>
      <c r="I108" s="3" t="s">
        <v>8</v>
      </c>
      <c r="J108" s="3" t="s">
        <v>9</v>
      </c>
      <c r="K108" s="2" t="s">
        <v>10</v>
      </c>
    </row>
    <row r="109" spans="1:11">
      <c r="A109" s="2">
        <v>1</v>
      </c>
      <c r="B109" s="6" t="str">
        <f>B7</f>
        <v>Rachana Chitre</v>
      </c>
      <c r="C109" s="6" t="str">
        <f>C7</f>
        <v>Saara Holidays</v>
      </c>
      <c r="D109" s="6"/>
      <c r="E109" s="6"/>
      <c r="F109" s="6"/>
      <c r="G109" s="6"/>
      <c r="H109" s="6"/>
      <c r="I109" s="6"/>
      <c r="J109" s="6"/>
      <c r="K109" s="6">
        <f>SUM(D109:J109)</f>
        <v>0</v>
      </c>
    </row>
    <row r="110" spans="1:11">
      <c r="A110" s="2">
        <f>A109+1</f>
        <v>2</v>
      </c>
      <c r="B110" s="6" t="str">
        <f t="shared" ref="B110:C128" si="11">B8</f>
        <v>Prudence Rhodes</v>
      </c>
      <c r="C110" s="6" t="str">
        <f t="shared" si="11"/>
        <v>P Rhodes Advisory</v>
      </c>
      <c r="D110" s="6"/>
      <c r="E110" s="6"/>
      <c r="F110" s="6"/>
      <c r="G110" s="6"/>
      <c r="H110" s="6"/>
      <c r="I110" s="6"/>
      <c r="J110" s="6"/>
      <c r="K110" s="6">
        <f t="shared" ref="K110:K128" si="12">SUM(D110:J110)</f>
        <v>0</v>
      </c>
    </row>
    <row r="111" spans="1:11">
      <c r="A111" s="2">
        <f t="shared" ref="A111:A128" si="13">A110+1</f>
        <v>3</v>
      </c>
      <c r="B111" s="6" t="str">
        <f t="shared" si="11"/>
        <v>Jen Maher</v>
      </c>
      <c r="C111" s="6" t="str">
        <f t="shared" si="11"/>
        <v>Accelerate Physiotherapy</v>
      </c>
      <c r="D111" s="6"/>
      <c r="E111" s="6"/>
      <c r="F111" s="6"/>
      <c r="G111" s="6"/>
      <c r="H111" s="6"/>
      <c r="I111" s="6"/>
      <c r="J111" s="6"/>
      <c r="K111" s="6">
        <f t="shared" si="12"/>
        <v>0</v>
      </c>
    </row>
    <row r="112" spans="1:11">
      <c r="A112" s="2">
        <f t="shared" si="13"/>
        <v>4</v>
      </c>
      <c r="B112" s="6" t="str">
        <f t="shared" si="11"/>
        <v>Bryden Campbell</v>
      </c>
      <c r="C112" s="6" t="str">
        <f t="shared" si="11"/>
        <v>Brand Rebellion</v>
      </c>
      <c r="D112" s="6"/>
      <c r="E112" s="6"/>
      <c r="F112" s="6"/>
      <c r="G112" s="6"/>
      <c r="H112" s="6"/>
      <c r="I112" s="6"/>
      <c r="J112" s="6"/>
      <c r="K112" s="6">
        <f t="shared" si="12"/>
        <v>0</v>
      </c>
    </row>
    <row r="113" spans="1:11">
      <c r="A113" s="2">
        <f t="shared" si="13"/>
        <v>5</v>
      </c>
      <c r="B113" s="6" t="str">
        <f t="shared" si="11"/>
        <v>Fran Mether</v>
      </c>
      <c r="C113" s="6" t="str">
        <f t="shared" si="11"/>
        <v>Arteri PTY LTD</v>
      </c>
      <c r="D113" s="6"/>
      <c r="E113" s="6"/>
      <c r="F113" s="6"/>
      <c r="G113" s="6"/>
      <c r="H113" s="6"/>
      <c r="I113" s="6"/>
      <c r="J113" s="6"/>
      <c r="K113" s="6">
        <f t="shared" si="12"/>
        <v>0</v>
      </c>
    </row>
    <row r="114" spans="1:11">
      <c r="A114" s="2">
        <f t="shared" si="13"/>
        <v>6</v>
      </c>
      <c r="B114" s="6" t="str">
        <f t="shared" si="11"/>
        <v>Debbie Saunders</v>
      </c>
      <c r="C114" s="6" t="str">
        <f t="shared" si="11"/>
        <v>Wildlife Drones Pty Ltd</v>
      </c>
      <c r="D114" s="6"/>
      <c r="E114" s="6"/>
      <c r="F114" s="6"/>
      <c r="G114" s="6"/>
      <c r="H114" s="6"/>
      <c r="I114" s="6"/>
      <c r="J114" s="6"/>
      <c r="K114" s="6">
        <f t="shared" si="12"/>
        <v>0</v>
      </c>
    </row>
    <row r="115" spans="1:11">
      <c r="A115" s="2">
        <f t="shared" si="13"/>
        <v>7</v>
      </c>
      <c r="B115" s="6" t="str">
        <f t="shared" si="11"/>
        <v>Debra Parker</v>
      </c>
      <c r="C115" s="6" t="str">
        <f t="shared" si="11"/>
        <v>Parker Coles Curtis</v>
      </c>
      <c r="D115" s="6"/>
      <c r="E115" s="6"/>
      <c r="F115" s="6"/>
      <c r="G115" s="6"/>
      <c r="H115" s="6"/>
      <c r="I115" s="6"/>
      <c r="J115" s="6"/>
      <c r="K115" s="6">
        <f t="shared" si="12"/>
        <v>0</v>
      </c>
    </row>
    <row r="116" spans="1:11">
      <c r="A116" s="2">
        <f t="shared" si="13"/>
        <v>8</v>
      </c>
      <c r="B116" s="6" t="str">
        <f t="shared" si="11"/>
        <v>Rochelle (Shelley) Uebergang</v>
      </c>
      <c r="C116" s="6" t="str">
        <f t="shared" si="11"/>
        <v>Encore IT Services Pty Ltd</v>
      </c>
      <c r="D116" s="6"/>
      <c r="E116" s="6"/>
      <c r="F116" s="6"/>
      <c r="G116" s="6"/>
      <c r="H116" s="6"/>
      <c r="I116" s="6"/>
      <c r="J116" s="6"/>
      <c r="K116" s="6">
        <f t="shared" si="12"/>
        <v>0</v>
      </c>
    </row>
    <row r="117" spans="1:11">
      <c r="A117" s="2">
        <f t="shared" si="13"/>
        <v>9</v>
      </c>
      <c r="B117" s="6" t="str">
        <f t="shared" si="11"/>
        <v>Amanda Lax</v>
      </c>
      <c r="C117" s="6" t="str">
        <f t="shared" si="11"/>
        <v>Informatech</v>
      </c>
      <c r="D117" s="6"/>
      <c r="E117" s="6"/>
      <c r="F117" s="6"/>
      <c r="G117" s="6"/>
      <c r="H117" s="6"/>
      <c r="I117" s="6"/>
      <c r="J117" s="6"/>
      <c r="K117" s="6">
        <f t="shared" si="12"/>
        <v>0</v>
      </c>
    </row>
    <row r="118" spans="1:11">
      <c r="A118" s="2">
        <f t="shared" si="13"/>
        <v>10</v>
      </c>
      <c r="B118" s="6" t="str">
        <f t="shared" si="11"/>
        <v>Tina Chawner</v>
      </c>
      <c r="C118" s="6" t="str">
        <f t="shared" si="11"/>
        <v>Yellow Hat Consulting</v>
      </c>
      <c r="D118" s="6"/>
      <c r="E118" s="6"/>
      <c r="F118" s="6"/>
      <c r="G118" s="6"/>
      <c r="H118" s="6"/>
      <c r="I118" s="6"/>
      <c r="J118" s="6"/>
      <c r="K118" s="6">
        <f t="shared" si="12"/>
        <v>0</v>
      </c>
    </row>
    <row r="119" spans="1:11">
      <c r="A119" s="2">
        <f t="shared" si="13"/>
        <v>11</v>
      </c>
      <c r="B119" s="6" t="str">
        <f t="shared" si="11"/>
        <v>Sheridan McGrath</v>
      </c>
      <c r="C119" s="6" t="str">
        <f t="shared" si="11"/>
        <v>Reset Strength &amp; Sports Recovery</v>
      </c>
      <c r="D119" s="6"/>
      <c r="E119" s="6"/>
      <c r="F119" s="6"/>
      <c r="G119" s="6"/>
      <c r="H119" s="6"/>
      <c r="I119" s="6"/>
      <c r="J119" s="6"/>
      <c r="K119" s="6">
        <f t="shared" si="12"/>
        <v>0</v>
      </c>
    </row>
    <row r="120" spans="1:11">
      <c r="A120" s="2">
        <f t="shared" si="13"/>
        <v>12</v>
      </c>
      <c r="B120" s="6" t="str">
        <f t="shared" si="11"/>
        <v>Eryn/Jenna Davies/Keen</v>
      </c>
      <c r="C120" s="6" t="str">
        <f t="shared" si="11"/>
        <v>Capital Psychology Clinic</v>
      </c>
      <c r="D120" s="6"/>
      <c r="E120" s="6"/>
      <c r="F120" s="6"/>
      <c r="G120" s="6"/>
      <c r="H120" s="6"/>
      <c r="I120" s="6"/>
      <c r="J120" s="6"/>
      <c r="K120" s="6">
        <f t="shared" si="12"/>
        <v>0</v>
      </c>
    </row>
    <row r="121" spans="1:11">
      <c r="A121" s="2">
        <f t="shared" si="13"/>
        <v>13</v>
      </c>
      <c r="B121" s="6" t="str">
        <f t="shared" si="11"/>
        <v>Tania McIntosh</v>
      </c>
      <c r="C121" s="6" t="str">
        <f t="shared" si="11"/>
        <v>Re-seal Bathrooms Pty Ltd</v>
      </c>
      <c r="D121" s="6"/>
      <c r="E121" s="6"/>
      <c r="F121" s="6"/>
      <c r="G121" s="6"/>
      <c r="H121" s="6"/>
      <c r="I121" s="6"/>
      <c r="J121" s="6"/>
      <c r="K121" s="6">
        <f t="shared" si="12"/>
        <v>0</v>
      </c>
    </row>
    <row r="122" spans="1:11">
      <c r="A122" s="2">
        <f t="shared" si="13"/>
        <v>14</v>
      </c>
      <c r="B122" s="6" t="str">
        <f t="shared" si="11"/>
        <v>Holly Diggle</v>
      </c>
      <c r="C122" s="6" t="str">
        <f t="shared" si="11"/>
        <v>Dance Northside</v>
      </c>
      <c r="D122" s="6"/>
      <c r="E122" s="6"/>
      <c r="F122" s="6"/>
      <c r="G122" s="6"/>
      <c r="H122" s="6"/>
      <c r="I122" s="6"/>
      <c r="J122" s="6"/>
      <c r="K122" s="6">
        <f t="shared" si="12"/>
        <v>0</v>
      </c>
    </row>
    <row r="123" spans="1:11">
      <c r="A123" s="2">
        <f t="shared" si="13"/>
        <v>15</v>
      </c>
      <c r="B123" s="6" t="str">
        <f t="shared" si="11"/>
        <v>Alisa Moss</v>
      </c>
      <c r="C123" s="6" t="str">
        <f t="shared" si="11"/>
        <v>DJAS Architecture</v>
      </c>
      <c r="D123" s="6"/>
      <c r="E123" s="6"/>
      <c r="F123" s="6"/>
      <c r="G123" s="6"/>
      <c r="H123" s="6"/>
      <c r="I123" s="6"/>
      <c r="J123" s="6"/>
      <c r="K123" s="6">
        <f t="shared" si="12"/>
        <v>0</v>
      </c>
    </row>
    <row r="124" spans="1:11">
      <c r="A124" s="2">
        <f t="shared" si="13"/>
        <v>16</v>
      </c>
      <c r="B124" s="6" t="str">
        <f t="shared" si="11"/>
        <v>Emily Coates</v>
      </c>
      <c r="C124" s="6" t="str">
        <f t="shared" si="11"/>
        <v>Ivy Social</v>
      </c>
      <c r="D124" s="6"/>
      <c r="E124" s="6"/>
      <c r="F124" s="6"/>
      <c r="G124" s="6"/>
      <c r="H124" s="6"/>
      <c r="I124" s="6"/>
      <c r="J124" s="6"/>
      <c r="K124" s="6">
        <f t="shared" si="12"/>
        <v>0</v>
      </c>
    </row>
    <row r="125" spans="1:11">
      <c r="A125" s="2">
        <f t="shared" si="13"/>
        <v>17</v>
      </c>
      <c r="B125" s="6" t="str">
        <f t="shared" si="11"/>
        <v>Karen Demmery</v>
      </c>
      <c r="C125" s="6" t="str">
        <f t="shared" si="11"/>
        <v>Burbirra Group Pty Ltd</v>
      </c>
      <c r="D125" s="6"/>
      <c r="E125" s="6"/>
      <c r="F125" s="6"/>
      <c r="G125" s="6"/>
      <c r="H125" s="6"/>
      <c r="I125" s="6"/>
      <c r="J125" s="6"/>
      <c r="K125" s="6">
        <f t="shared" si="12"/>
        <v>0</v>
      </c>
    </row>
    <row r="126" spans="1:11">
      <c r="A126" s="2">
        <f t="shared" si="13"/>
        <v>18</v>
      </c>
      <c r="B126" s="6" t="str">
        <f t="shared" si="11"/>
        <v>Bec Taylor</v>
      </c>
      <c r="C126" s="6" t="str">
        <f t="shared" si="11"/>
        <v>The Bec Taylor School of Music</v>
      </c>
      <c r="D126" s="6"/>
      <c r="E126" s="6"/>
      <c r="F126" s="6"/>
      <c r="G126" s="6"/>
      <c r="H126" s="6"/>
      <c r="I126" s="6"/>
      <c r="J126" s="6"/>
      <c r="K126" s="6">
        <f t="shared" si="12"/>
        <v>0</v>
      </c>
    </row>
    <row r="127" spans="1:11">
      <c r="A127" s="2">
        <f t="shared" si="13"/>
        <v>19</v>
      </c>
      <c r="B127" s="6" t="str">
        <f t="shared" si="11"/>
        <v>rachelle towart</v>
      </c>
      <c r="C127" s="6" t="str">
        <f t="shared" si="11"/>
        <v>Pipeline Talent Pty Ltd</v>
      </c>
      <c r="D127" s="6"/>
      <c r="E127" s="6"/>
      <c r="F127" s="6"/>
      <c r="G127" s="6"/>
      <c r="H127" s="6"/>
      <c r="I127" s="6"/>
      <c r="J127" s="6"/>
      <c r="K127" s="6">
        <f t="shared" si="12"/>
        <v>0</v>
      </c>
    </row>
    <row r="128" spans="1:11">
      <c r="A128" s="2">
        <f t="shared" si="13"/>
        <v>20</v>
      </c>
      <c r="B128" s="6" t="str">
        <f t="shared" si="11"/>
        <v>Victoria Pearce</v>
      </c>
      <c r="C128" s="6" t="str">
        <f t="shared" si="11"/>
        <v>Endangered Heritage pty ltd</v>
      </c>
      <c r="D128" s="6"/>
      <c r="E128" s="6"/>
      <c r="F128" s="6"/>
      <c r="G128" s="6"/>
      <c r="H128" s="6"/>
      <c r="I128" s="6"/>
      <c r="J128" s="6"/>
      <c r="K128" s="6">
        <f t="shared" si="12"/>
        <v>0</v>
      </c>
    </row>
    <row r="132" spans="1:11" ht="26.25">
      <c r="A132" s="16" t="s">
        <v>13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7"/>
    </row>
    <row r="133" spans="1:11" ht="45">
      <c r="A133" s="7" t="s">
        <v>12</v>
      </c>
      <c r="B133" s="7" t="s">
        <v>0</v>
      </c>
      <c r="C133" s="7" t="s">
        <v>1</v>
      </c>
      <c r="D133" s="8" t="s">
        <v>3</v>
      </c>
      <c r="E133" s="8" t="s">
        <v>4</v>
      </c>
      <c r="F133" s="8" t="s">
        <v>5</v>
      </c>
      <c r="G133" s="8" t="s">
        <v>6</v>
      </c>
      <c r="H133" s="8" t="s">
        <v>7</v>
      </c>
      <c r="I133" s="8" t="s">
        <v>8</v>
      </c>
      <c r="J133" s="8" t="s">
        <v>9</v>
      </c>
      <c r="K133" s="9" t="s">
        <v>10</v>
      </c>
    </row>
    <row r="134" spans="1:11">
      <c r="A134" s="9">
        <v>1</v>
      </c>
      <c r="B134" s="10" t="str">
        <f>B7</f>
        <v>Rachana Chitre</v>
      </c>
      <c r="C134" s="10" t="str">
        <f>C7</f>
        <v>Saara Holidays</v>
      </c>
      <c r="D134" s="10">
        <f>D7+D33+D59+D84+D109</f>
        <v>0</v>
      </c>
      <c r="E134" s="10">
        <f>E7+E33+E59+E84+E109</f>
        <v>0</v>
      </c>
      <c r="F134" s="10">
        <f>F7+F33+F59+F84+F109</f>
        <v>0</v>
      </c>
      <c r="G134" s="10">
        <f>G7+G33+G59+G84+G109</f>
        <v>0</v>
      </c>
      <c r="H134" s="10">
        <f>H7+H33+H59+H84+H109</f>
        <v>0</v>
      </c>
      <c r="I134" s="10">
        <f>I7+I33+I59+I84+I109</f>
        <v>0</v>
      </c>
      <c r="J134" s="10">
        <f>J7+J33+J59+J84+J109</f>
        <v>0</v>
      </c>
      <c r="K134" s="10">
        <f>SUM(D134:J134)</f>
        <v>0</v>
      </c>
    </row>
    <row r="135" spans="1:11">
      <c r="A135" s="9">
        <f>A134+1</f>
        <v>2</v>
      </c>
      <c r="B135" s="10" t="str">
        <f t="shared" ref="B135:C155" si="14">B8</f>
        <v>Prudence Rhodes</v>
      </c>
      <c r="C135" s="10" t="str">
        <f t="shared" si="14"/>
        <v>P Rhodes Advisory</v>
      </c>
      <c r="D135" s="10">
        <f t="shared" ref="D135:J155" si="15">D8+D34+D60+D85+D110</f>
        <v>0</v>
      </c>
      <c r="E135" s="10">
        <f t="shared" si="15"/>
        <v>0</v>
      </c>
      <c r="F135" s="10">
        <f t="shared" si="15"/>
        <v>0</v>
      </c>
      <c r="G135" s="10">
        <f t="shared" si="15"/>
        <v>0</v>
      </c>
      <c r="H135" s="10">
        <f t="shared" si="15"/>
        <v>0</v>
      </c>
      <c r="I135" s="10">
        <f t="shared" si="15"/>
        <v>0</v>
      </c>
      <c r="J135" s="10">
        <f t="shared" si="15"/>
        <v>0</v>
      </c>
      <c r="K135" s="10">
        <f t="shared" ref="K135:K155" si="16">SUM(D135:J135)</f>
        <v>0</v>
      </c>
    </row>
    <row r="136" spans="1:11">
      <c r="A136" s="9">
        <f t="shared" ref="A136:A155" si="17">A135+1</f>
        <v>3</v>
      </c>
      <c r="B136" s="10" t="str">
        <f t="shared" si="14"/>
        <v>Jen Maher</v>
      </c>
      <c r="C136" s="10" t="str">
        <f t="shared" si="14"/>
        <v>Accelerate Physiotherapy</v>
      </c>
      <c r="D136" s="10">
        <f t="shared" si="15"/>
        <v>0</v>
      </c>
      <c r="E136" s="10">
        <f t="shared" si="15"/>
        <v>0</v>
      </c>
      <c r="F136" s="10">
        <f t="shared" si="15"/>
        <v>0</v>
      </c>
      <c r="G136" s="10">
        <f t="shared" si="15"/>
        <v>0</v>
      </c>
      <c r="H136" s="10">
        <f t="shared" si="15"/>
        <v>0</v>
      </c>
      <c r="I136" s="10">
        <f t="shared" si="15"/>
        <v>0</v>
      </c>
      <c r="J136" s="10">
        <f t="shared" si="15"/>
        <v>0</v>
      </c>
      <c r="K136" s="10">
        <f t="shared" si="16"/>
        <v>0</v>
      </c>
    </row>
    <row r="137" spans="1:11">
      <c r="A137" s="9">
        <f t="shared" si="17"/>
        <v>4</v>
      </c>
      <c r="B137" s="10" t="str">
        <f t="shared" si="14"/>
        <v>Bryden Campbell</v>
      </c>
      <c r="C137" s="10" t="str">
        <f t="shared" si="14"/>
        <v>Brand Rebellion</v>
      </c>
      <c r="D137" s="10">
        <f t="shared" si="15"/>
        <v>0</v>
      </c>
      <c r="E137" s="10">
        <f t="shared" si="15"/>
        <v>0</v>
      </c>
      <c r="F137" s="10">
        <f t="shared" si="15"/>
        <v>0</v>
      </c>
      <c r="G137" s="10">
        <f t="shared" si="15"/>
        <v>0</v>
      </c>
      <c r="H137" s="10">
        <f t="shared" si="15"/>
        <v>0</v>
      </c>
      <c r="I137" s="10">
        <f t="shared" si="15"/>
        <v>0</v>
      </c>
      <c r="J137" s="10">
        <f t="shared" si="15"/>
        <v>0</v>
      </c>
      <c r="K137" s="10">
        <f t="shared" si="16"/>
        <v>0</v>
      </c>
    </row>
    <row r="138" spans="1:11">
      <c r="A138" s="9">
        <f t="shared" si="17"/>
        <v>5</v>
      </c>
      <c r="B138" s="10" t="str">
        <f t="shared" si="14"/>
        <v>Fran Mether</v>
      </c>
      <c r="C138" s="10" t="str">
        <f t="shared" si="14"/>
        <v>Arteri PTY LTD</v>
      </c>
      <c r="D138" s="10">
        <f t="shared" si="15"/>
        <v>0</v>
      </c>
      <c r="E138" s="10">
        <f t="shared" si="15"/>
        <v>0</v>
      </c>
      <c r="F138" s="10">
        <f t="shared" si="15"/>
        <v>0</v>
      </c>
      <c r="G138" s="10">
        <f t="shared" si="15"/>
        <v>0</v>
      </c>
      <c r="H138" s="10">
        <f t="shared" si="15"/>
        <v>0</v>
      </c>
      <c r="I138" s="10">
        <f t="shared" si="15"/>
        <v>0</v>
      </c>
      <c r="J138" s="10">
        <f t="shared" si="15"/>
        <v>0</v>
      </c>
      <c r="K138" s="10">
        <f t="shared" si="16"/>
        <v>0</v>
      </c>
    </row>
    <row r="139" spans="1:11">
      <c r="A139" s="9">
        <f t="shared" si="17"/>
        <v>6</v>
      </c>
      <c r="B139" s="10" t="str">
        <f t="shared" si="14"/>
        <v>Debbie Saunders</v>
      </c>
      <c r="C139" s="10" t="str">
        <f t="shared" si="14"/>
        <v>Wildlife Drones Pty Ltd</v>
      </c>
      <c r="D139" s="10">
        <f t="shared" si="15"/>
        <v>0</v>
      </c>
      <c r="E139" s="10">
        <f t="shared" si="15"/>
        <v>0</v>
      </c>
      <c r="F139" s="10">
        <f t="shared" si="15"/>
        <v>0</v>
      </c>
      <c r="G139" s="10">
        <f t="shared" si="15"/>
        <v>0</v>
      </c>
      <c r="H139" s="10">
        <f t="shared" si="15"/>
        <v>0</v>
      </c>
      <c r="I139" s="10">
        <f t="shared" si="15"/>
        <v>0</v>
      </c>
      <c r="J139" s="10">
        <f t="shared" si="15"/>
        <v>0</v>
      </c>
      <c r="K139" s="10">
        <f t="shared" si="16"/>
        <v>0</v>
      </c>
    </row>
    <row r="140" spans="1:11">
      <c r="A140" s="9">
        <f t="shared" si="17"/>
        <v>7</v>
      </c>
      <c r="B140" s="10" t="str">
        <f t="shared" si="14"/>
        <v>Debra Parker</v>
      </c>
      <c r="C140" s="10" t="str">
        <f t="shared" si="14"/>
        <v>Parker Coles Curtis</v>
      </c>
      <c r="D140" s="10">
        <f t="shared" si="15"/>
        <v>0</v>
      </c>
      <c r="E140" s="10">
        <f t="shared" si="15"/>
        <v>0</v>
      </c>
      <c r="F140" s="10">
        <f t="shared" si="15"/>
        <v>0</v>
      </c>
      <c r="G140" s="10">
        <f t="shared" si="15"/>
        <v>0</v>
      </c>
      <c r="H140" s="10">
        <f t="shared" si="15"/>
        <v>0</v>
      </c>
      <c r="I140" s="10">
        <f t="shared" si="15"/>
        <v>0</v>
      </c>
      <c r="J140" s="10">
        <f t="shared" si="15"/>
        <v>0</v>
      </c>
      <c r="K140" s="10">
        <f t="shared" si="16"/>
        <v>0</v>
      </c>
    </row>
    <row r="141" spans="1:11">
      <c r="A141" s="9">
        <f t="shared" si="17"/>
        <v>8</v>
      </c>
      <c r="B141" s="10" t="str">
        <f t="shared" si="14"/>
        <v>Rochelle (Shelley) Uebergang</v>
      </c>
      <c r="C141" s="10" t="str">
        <f t="shared" si="14"/>
        <v>Encore IT Services Pty Ltd</v>
      </c>
      <c r="D141" s="10">
        <f t="shared" si="15"/>
        <v>0</v>
      </c>
      <c r="E141" s="10">
        <f t="shared" si="15"/>
        <v>0</v>
      </c>
      <c r="F141" s="10">
        <f t="shared" si="15"/>
        <v>0</v>
      </c>
      <c r="G141" s="10">
        <f t="shared" si="15"/>
        <v>0</v>
      </c>
      <c r="H141" s="10">
        <f t="shared" si="15"/>
        <v>0</v>
      </c>
      <c r="I141" s="10">
        <f t="shared" si="15"/>
        <v>0</v>
      </c>
      <c r="J141" s="10">
        <f t="shared" si="15"/>
        <v>0</v>
      </c>
      <c r="K141" s="10">
        <f t="shared" si="16"/>
        <v>0</v>
      </c>
    </row>
    <row r="142" spans="1:11">
      <c r="A142" s="9">
        <f t="shared" si="17"/>
        <v>9</v>
      </c>
      <c r="B142" s="10" t="str">
        <f t="shared" si="14"/>
        <v>Amanda Lax</v>
      </c>
      <c r="C142" s="10" t="str">
        <f t="shared" si="14"/>
        <v>Informatech</v>
      </c>
      <c r="D142" s="10">
        <f t="shared" si="15"/>
        <v>0</v>
      </c>
      <c r="E142" s="10">
        <f t="shared" si="15"/>
        <v>0</v>
      </c>
      <c r="F142" s="10">
        <f t="shared" si="15"/>
        <v>0</v>
      </c>
      <c r="G142" s="10">
        <f t="shared" si="15"/>
        <v>0</v>
      </c>
      <c r="H142" s="10">
        <f t="shared" si="15"/>
        <v>0</v>
      </c>
      <c r="I142" s="10">
        <f t="shared" si="15"/>
        <v>0</v>
      </c>
      <c r="J142" s="10">
        <f t="shared" si="15"/>
        <v>0</v>
      </c>
      <c r="K142" s="10">
        <f t="shared" si="16"/>
        <v>0</v>
      </c>
    </row>
    <row r="143" spans="1:11">
      <c r="A143" s="9">
        <f t="shared" si="17"/>
        <v>10</v>
      </c>
      <c r="B143" s="10" t="str">
        <f t="shared" si="14"/>
        <v>Tina Chawner</v>
      </c>
      <c r="C143" s="10" t="str">
        <f t="shared" si="14"/>
        <v>Yellow Hat Consulting</v>
      </c>
      <c r="D143" s="10">
        <f t="shared" si="15"/>
        <v>0</v>
      </c>
      <c r="E143" s="10">
        <f t="shared" si="15"/>
        <v>0</v>
      </c>
      <c r="F143" s="10">
        <f t="shared" si="15"/>
        <v>0</v>
      </c>
      <c r="G143" s="10">
        <f t="shared" si="15"/>
        <v>0</v>
      </c>
      <c r="H143" s="10">
        <f t="shared" si="15"/>
        <v>0</v>
      </c>
      <c r="I143" s="10">
        <f t="shared" si="15"/>
        <v>0</v>
      </c>
      <c r="J143" s="10">
        <f t="shared" si="15"/>
        <v>0</v>
      </c>
      <c r="K143" s="10">
        <f t="shared" si="16"/>
        <v>0</v>
      </c>
    </row>
    <row r="144" spans="1:11">
      <c r="A144" s="9">
        <f t="shared" si="17"/>
        <v>11</v>
      </c>
      <c r="B144" s="10" t="str">
        <f t="shared" si="14"/>
        <v>Sheridan McGrath</v>
      </c>
      <c r="C144" s="10" t="str">
        <f t="shared" si="14"/>
        <v>Reset Strength &amp; Sports Recovery</v>
      </c>
      <c r="D144" s="10">
        <f t="shared" si="15"/>
        <v>0</v>
      </c>
      <c r="E144" s="10">
        <f t="shared" si="15"/>
        <v>0</v>
      </c>
      <c r="F144" s="10">
        <f t="shared" si="15"/>
        <v>0</v>
      </c>
      <c r="G144" s="10">
        <f t="shared" si="15"/>
        <v>0</v>
      </c>
      <c r="H144" s="10">
        <f t="shared" si="15"/>
        <v>0</v>
      </c>
      <c r="I144" s="10">
        <f t="shared" si="15"/>
        <v>0</v>
      </c>
      <c r="J144" s="10">
        <f t="shared" si="15"/>
        <v>0</v>
      </c>
      <c r="K144" s="10">
        <f t="shared" si="16"/>
        <v>0</v>
      </c>
    </row>
    <row r="145" spans="1:11">
      <c r="A145" s="9">
        <f t="shared" si="17"/>
        <v>12</v>
      </c>
      <c r="B145" s="10" t="str">
        <f t="shared" si="14"/>
        <v>Eryn/Jenna Davies/Keen</v>
      </c>
      <c r="C145" s="10" t="str">
        <f t="shared" si="14"/>
        <v>Capital Psychology Clinic</v>
      </c>
      <c r="D145" s="10">
        <f t="shared" si="15"/>
        <v>0</v>
      </c>
      <c r="E145" s="10">
        <f t="shared" si="15"/>
        <v>0</v>
      </c>
      <c r="F145" s="10">
        <f t="shared" si="15"/>
        <v>0</v>
      </c>
      <c r="G145" s="10">
        <f t="shared" si="15"/>
        <v>0</v>
      </c>
      <c r="H145" s="10">
        <f t="shared" si="15"/>
        <v>0</v>
      </c>
      <c r="I145" s="10">
        <f t="shared" si="15"/>
        <v>0</v>
      </c>
      <c r="J145" s="10">
        <f t="shared" si="15"/>
        <v>0</v>
      </c>
      <c r="K145" s="10">
        <f t="shared" si="16"/>
        <v>0</v>
      </c>
    </row>
    <row r="146" spans="1:11">
      <c r="A146" s="9">
        <f t="shared" si="17"/>
        <v>13</v>
      </c>
      <c r="B146" s="10" t="str">
        <f t="shared" si="14"/>
        <v>Tania McIntosh</v>
      </c>
      <c r="C146" s="10" t="str">
        <f t="shared" si="14"/>
        <v>Re-seal Bathrooms Pty Ltd</v>
      </c>
      <c r="D146" s="10">
        <f t="shared" si="15"/>
        <v>0</v>
      </c>
      <c r="E146" s="10">
        <f t="shared" si="15"/>
        <v>0</v>
      </c>
      <c r="F146" s="10">
        <f t="shared" si="15"/>
        <v>0</v>
      </c>
      <c r="G146" s="10">
        <f t="shared" si="15"/>
        <v>0</v>
      </c>
      <c r="H146" s="10">
        <f t="shared" si="15"/>
        <v>0</v>
      </c>
      <c r="I146" s="10">
        <f t="shared" si="15"/>
        <v>0</v>
      </c>
      <c r="J146" s="10">
        <f t="shared" si="15"/>
        <v>0</v>
      </c>
      <c r="K146" s="10">
        <f t="shared" si="16"/>
        <v>0</v>
      </c>
    </row>
    <row r="147" spans="1:11">
      <c r="A147" s="9">
        <f t="shared" si="17"/>
        <v>14</v>
      </c>
      <c r="B147" s="10" t="str">
        <f t="shared" si="14"/>
        <v>Holly Diggle</v>
      </c>
      <c r="C147" s="10" t="str">
        <f t="shared" si="14"/>
        <v>Dance Northside</v>
      </c>
      <c r="D147" s="10">
        <f t="shared" si="15"/>
        <v>0</v>
      </c>
      <c r="E147" s="10">
        <f t="shared" si="15"/>
        <v>0</v>
      </c>
      <c r="F147" s="10">
        <f t="shared" si="15"/>
        <v>0</v>
      </c>
      <c r="G147" s="10">
        <f t="shared" si="15"/>
        <v>0</v>
      </c>
      <c r="H147" s="10">
        <f t="shared" si="15"/>
        <v>0</v>
      </c>
      <c r="I147" s="10">
        <f t="shared" si="15"/>
        <v>0</v>
      </c>
      <c r="J147" s="10">
        <f t="shared" si="15"/>
        <v>0</v>
      </c>
      <c r="K147" s="10">
        <f t="shared" si="16"/>
        <v>0</v>
      </c>
    </row>
    <row r="148" spans="1:11">
      <c r="A148" s="9">
        <f t="shared" si="17"/>
        <v>15</v>
      </c>
      <c r="B148" s="10" t="str">
        <f t="shared" si="14"/>
        <v>Alisa Moss</v>
      </c>
      <c r="C148" s="10" t="str">
        <f t="shared" si="14"/>
        <v>DJAS Architecture</v>
      </c>
      <c r="D148" s="10">
        <f t="shared" si="15"/>
        <v>0</v>
      </c>
      <c r="E148" s="10">
        <f t="shared" si="15"/>
        <v>0</v>
      </c>
      <c r="F148" s="10">
        <f t="shared" si="15"/>
        <v>0</v>
      </c>
      <c r="G148" s="10">
        <f t="shared" si="15"/>
        <v>0</v>
      </c>
      <c r="H148" s="10">
        <f t="shared" si="15"/>
        <v>0</v>
      </c>
      <c r="I148" s="10">
        <f t="shared" si="15"/>
        <v>0</v>
      </c>
      <c r="J148" s="10">
        <f t="shared" si="15"/>
        <v>0</v>
      </c>
      <c r="K148" s="10">
        <f t="shared" si="16"/>
        <v>0</v>
      </c>
    </row>
    <row r="149" spans="1:11">
      <c r="A149" s="9">
        <f t="shared" si="17"/>
        <v>16</v>
      </c>
      <c r="B149" s="10" t="str">
        <f t="shared" si="14"/>
        <v>Emily Coates</v>
      </c>
      <c r="C149" s="10" t="str">
        <f t="shared" si="14"/>
        <v>Ivy Social</v>
      </c>
      <c r="D149" s="10">
        <f t="shared" si="15"/>
        <v>0</v>
      </c>
      <c r="E149" s="10">
        <f t="shared" si="15"/>
        <v>0</v>
      </c>
      <c r="F149" s="10">
        <f t="shared" si="15"/>
        <v>0</v>
      </c>
      <c r="G149" s="10">
        <f t="shared" si="15"/>
        <v>0</v>
      </c>
      <c r="H149" s="10">
        <f t="shared" si="15"/>
        <v>0</v>
      </c>
      <c r="I149" s="10">
        <f t="shared" si="15"/>
        <v>0</v>
      </c>
      <c r="J149" s="10">
        <f t="shared" si="15"/>
        <v>0</v>
      </c>
      <c r="K149" s="10">
        <f t="shared" si="16"/>
        <v>0</v>
      </c>
    </row>
    <row r="150" spans="1:11">
      <c r="A150" s="9">
        <f t="shared" si="17"/>
        <v>17</v>
      </c>
      <c r="B150" s="10" t="str">
        <f t="shared" si="14"/>
        <v>Karen Demmery</v>
      </c>
      <c r="C150" s="10" t="str">
        <f t="shared" si="14"/>
        <v>Burbirra Group Pty Ltd</v>
      </c>
      <c r="D150" s="10">
        <f t="shared" si="15"/>
        <v>0</v>
      </c>
      <c r="E150" s="10">
        <f t="shared" si="15"/>
        <v>0</v>
      </c>
      <c r="F150" s="10">
        <f t="shared" si="15"/>
        <v>0</v>
      </c>
      <c r="G150" s="10">
        <f t="shared" si="15"/>
        <v>0</v>
      </c>
      <c r="H150" s="10">
        <f t="shared" si="15"/>
        <v>0</v>
      </c>
      <c r="I150" s="10">
        <f t="shared" si="15"/>
        <v>0</v>
      </c>
      <c r="J150" s="10">
        <f t="shared" si="15"/>
        <v>0</v>
      </c>
      <c r="K150" s="10">
        <f t="shared" si="16"/>
        <v>0</v>
      </c>
    </row>
    <row r="151" spans="1:11">
      <c r="A151" s="9">
        <f t="shared" si="17"/>
        <v>18</v>
      </c>
      <c r="B151" s="10" t="str">
        <f t="shared" si="14"/>
        <v>Bec Taylor</v>
      </c>
      <c r="C151" s="10" t="str">
        <f t="shared" si="14"/>
        <v>The Bec Taylor School of Music</v>
      </c>
      <c r="D151" s="10">
        <f t="shared" si="15"/>
        <v>0</v>
      </c>
      <c r="E151" s="10">
        <f t="shared" si="15"/>
        <v>0</v>
      </c>
      <c r="F151" s="10">
        <f t="shared" si="15"/>
        <v>0</v>
      </c>
      <c r="G151" s="10">
        <f t="shared" si="15"/>
        <v>0</v>
      </c>
      <c r="H151" s="10">
        <f t="shared" si="15"/>
        <v>0</v>
      </c>
      <c r="I151" s="10">
        <f t="shared" si="15"/>
        <v>0</v>
      </c>
      <c r="J151" s="10">
        <f t="shared" si="15"/>
        <v>0</v>
      </c>
      <c r="K151" s="10">
        <f t="shared" si="16"/>
        <v>0</v>
      </c>
    </row>
    <row r="152" spans="1:11">
      <c r="A152" s="9">
        <f t="shared" si="17"/>
        <v>19</v>
      </c>
      <c r="B152" s="10" t="str">
        <f t="shared" si="14"/>
        <v>rachelle towart</v>
      </c>
      <c r="C152" s="10" t="str">
        <f t="shared" si="14"/>
        <v>Pipeline Talent Pty Ltd</v>
      </c>
      <c r="D152" s="10">
        <f t="shared" si="15"/>
        <v>0</v>
      </c>
      <c r="E152" s="10">
        <f t="shared" si="15"/>
        <v>0</v>
      </c>
      <c r="F152" s="10">
        <f t="shared" si="15"/>
        <v>0</v>
      </c>
      <c r="G152" s="10">
        <f t="shared" si="15"/>
        <v>0</v>
      </c>
      <c r="H152" s="10">
        <f t="shared" si="15"/>
        <v>0</v>
      </c>
      <c r="I152" s="10">
        <f t="shared" si="15"/>
        <v>0</v>
      </c>
      <c r="J152" s="10">
        <f t="shared" si="15"/>
        <v>0</v>
      </c>
      <c r="K152" s="10">
        <f t="shared" si="16"/>
        <v>0</v>
      </c>
    </row>
    <row r="153" spans="1:11">
      <c r="A153" s="9">
        <f t="shared" si="17"/>
        <v>20</v>
      </c>
      <c r="B153" s="10" t="str">
        <f t="shared" si="14"/>
        <v>Victoria Pearce</v>
      </c>
      <c r="C153" s="10" t="str">
        <f t="shared" si="14"/>
        <v>Endangered Heritage pty ltd</v>
      </c>
      <c r="D153" s="10">
        <f t="shared" si="15"/>
        <v>0</v>
      </c>
      <c r="E153" s="10">
        <f t="shared" si="15"/>
        <v>0</v>
      </c>
      <c r="F153" s="10">
        <f t="shared" si="15"/>
        <v>0</v>
      </c>
      <c r="G153" s="10">
        <f t="shared" si="15"/>
        <v>0</v>
      </c>
      <c r="H153" s="10">
        <f t="shared" si="15"/>
        <v>0</v>
      </c>
      <c r="I153" s="10">
        <f t="shared" si="15"/>
        <v>0</v>
      </c>
      <c r="J153" s="10">
        <f t="shared" si="15"/>
        <v>0</v>
      </c>
      <c r="K153" s="10">
        <f t="shared" si="16"/>
        <v>0</v>
      </c>
    </row>
    <row r="154" spans="1:11">
      <c r="A154" s="9">
        <f t="shared" si="17"/>
        <v>21</v>
      </c>
      <c r="B154" s="10" t="str">
        <f t="shared" si="14"/>
        <v>Raffy Sgroi</v>
      </c>
      <c r="C154" s="10" t="str">
        <f t="shared" si="14"/>
        <v>Auto Meccanica Pty Ltd T/A car mechanical services</v>
      </c>
      <c r="D154" s="10">
        <f t="shared" si="15"/>
        <v>0</v>
      </c>
      <c r="E154" s="10">
        <f t="shared" si="15"/>
        <v>0</v>
      </c>
      <c r="F154" s="10">
        <f t="shared" si="15"/>
        <v>0</v>
      </c>
      <c r="G154" s="10">
        <f t="shared" si="15"/>
        <v>0</v>
      </c>
      <c r="H154" s="10">
        <f t="shared" si="15"/>
        <v>0</v>
      </c>
      <c r="I154" s="10">
        <f t="shared" si="15"/>
        <v>0</v>
      </c>
      <c r="J154" s="10">
        <f t="shared" si="15"/>
        <v>0</v>
      </c>
      <c r="K154" s="10">
        <f t="shared" si="16"/>
        <v>0</v>
      </c>
    </row>
    <row r="155" spans="1:11">
      <c r="A155" s="9">
        <f t="shared" si="17"/>
        <v>22</v>
      </c>
      <c r="B155" s="10" t="str">
        <f t="shared" si="14"/>
        <v>Laura Chapman</v>
      </c>
      <c r="C155" s="10" t="str">
        <f t="shared" si="14"/>
        <v>This is general practice</v>
      </c>
      <c r="D155" s="10">
        <f t="shared" si="15"/>
        <v>0</v>
      </c>
      <c r="E155" s="10">
        <f t="shared" si="15"/>
        <v>0</v>
      </c>
      <c r="F155" s="10">
        <f t="shared" si="15"/>
        <v>0</v>
      </c>
      <c r="G155" s="10">
        <f t="shared" si="15"/>
        <v>0</v>
      </c>
      <c r="H155" s="10">
        <f t="shared" si="15"/>
        <v>0</v>
      </c>
      <c r="I155" s="10">
        <f t="shared" si="15"/>
        <v>0</v>
      </c>
      <c r="J155" s="10">
        <f t="shared" si="15"/>
        <v>0</v>
      </c>
      <c r="K155" s="10">
        <f t="shared" si="16"/>
        <v>0</v>
      </c>
    </row>
  </sheetData>
  <sheetProtection algorithmName="SHA-512" hashValue="CIZ3vhMqPHQdImsr6cPpexWEx9zXU5T7ih81TrRjtoEW8saFKKMqJaSwsVmRRHrplrRGH1AJsalrYsN4b6233Q==" saltValue="f2nJHf6vIPtSDO2AsHPq3Q==" spinCount="100000" sheet="1" objects="1" scenarios="1"/>
  <mergeCells count="10">
    <mergeCell ref="D57:K57"/>
    <mergeCell ref="D82:K82"/>
    <mergeCell ref="D107:K107"/>
    <mergeCell ref="A132:K132"/>
    <mergeCell ref="A1:K2"/>
    <mergeCell ref="A3:B3"/>
    <mergeCell ref="C3:I3"/>
    <mergeCell ref="J3:K3"/>
    <mergeCell ref="D5:K5"/>
    <mergeCell ref="D31:K31"/>
  </mergeCells>
  <pageMargins left="0.7" right="0.7" top="0.75" bottom="0.75" header="0.3" footer="0.3"/>
  <pageSetup paperSize="25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2CA7-9CCA-4D24-9668-D3DDB79FB489}">
  <dimension ref="A1:K10"/>
  <sheetViews>
    <sheetView workbookViewId="0">
      <selection activeCell="H14" sqref="H14"/>
    </sheetView>
  </sheetViews>
  <sheetFormatPr defaultRowHeight="15"/>
  <cols>
    <col min="2" max="2" width="18.42578125" customWidth="1"/>
    <col min="3" max="3" width="12.5703125" customWidth="1"/>
    <col min="4" max="5" width="12.140625" customWidth="1"/>
    <col min="6" max="6" width="11.5703125" customWidth="1"/>
    <col min="7" max="8" width="13.28515625" customWidth="1"/>
    <col min="9" max="9" width="12.5703125" customWidth="1"/>
    <col min="11" max="11" width="36.5703125" customWidth="1"/>
  </cols>
  <sheetData>
    <row r="1" spans="1:11" ht="1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5">
      <c r="B3" s="1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4" t="s">
        <v>10</v>
      </c>
      <c r="K3" s="11" t="s">
        <v>38</v>
      </c>
    </row>
    <row r="4" spans="1:11">
      <c r="B4" s="1" t="s">
        <v>20</v>
      </c>
    </row>
    <row r="5" spans="1:11">
      <c r="B5" s="1" t="s">
        <v>21</v>
      </c>
    </row>
    <row r="6" spans="1:11">
      <c r="B6" s="1" t="s">
        <v>37</v>
      </c>
    </row>
    <row r="7" spans="1:11">
      <c r="B7" s="1" t="s">
        <v>22</v>
      </c>
    </row>
    <row r="8" spans="1:11">
      <c r="B8" s="1" t="s">
        <v>23</v>
      </c>
    </row>
    <row r="9" spans="1:11">
      <c r="B9" s="1" t="s">
        <v>24</v>
      </c>
    </row>
    <row r="10" spans="1:11">
      <c r="B10" s="1" t="s">
        <v>25</v>
      </c>
    </row>
  </sheetData>
  <mergeCells count="1">
    <mergeCell ref="A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Micro</vt:lpstr>
      <vt:lpstr>Soc Impact</vt:lpstr>
      <vt:lpstr>Innovation</vt:lpstr>
      <vt:lpstr>Small Biz</vt:lpstr>
      <vt:lpstr>Indigenous</vt:lpstr>
      <vt:lpstr>Young Biz</vt:lpstr>
      <vt:lpstr>Business Woman</vt:lpstr>
      <vt:lpstr>WINNERS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 Gore</dc:creator>
  <cp:lastModifiedBy>National Community Care</cp:lastModifiedBy>
  <cp:lastPrinted>2022-10-15T04:30:45Z</cp:lastPrinted>
  <dcterms:created xsi:type="dcterms:W3CDTF">2022-10-12T09:19:02Z</dcterms:created>
  <dcterms:modified xsi:type="dcterms:W3CDTF">2023-09-29T22:55:59Z</dcterms:modified>
</cp:coreProperties>
</file>